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rijenos\WEB škole\JAVNA OBJAVA INFORMACIJA O TROŠENJU\"/>
    </mc:Choice>
  </mc:AlternateContent>
  <xr:revisionPtr revIDLastSave="0" documentId="8_{1689D7D2-C96C-4D12-9348-B3B331646119}" xr6:coauthVersionLast="36" xr6:coauthVersionMax="36" xr10:uidLastSave="{00000000-0000-0000-0000-000000000000}"/>
  <bookViews>
    <workbookView xWindow="0" yWindow="0" windowWidth="23040" windowHeight="9075" xr2:uid="{00000000-000D-0000-FFFF-FFFF00000000}"/>
  </bookViews>
  <sheets>
    <sheet name="2025_PLAĆE" sheetId="2" r:id="rId1"/>
    <sheet name="2025_URE" sheetId="1" r:id="rId2"/>
  </sheets>
  <definedNames>
    <definedName name="_xlnm._FilterDatabase" localSheetId="1" hidden="1">'2025_URE'!$A$10:$F$111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2" l="1"/>
  <c r="A14" i="2"/>
  <c r="E111" i="1"/>
  <c r="A21" i="2" l="1"/>
</calcChain>
</file>

<file path=xl/sharedStrings.xml><?xml version="1.0" encoding="utf-8"?>
<sst xmlns="http://schemas.openxmlformats.org/spreadsheetml/2006/main" count="427" uniqueCount="155">
  <si>
    <t>OSNOVNA ŠKOLA OTONA IVEKOVIĆA</t>
  </si>
  <si>
    <t>ZAGREB</t>
  </si>
  <si>
    <t>S. PASANCA 3</t>
  </si>
  <si>
    <t>OIB: 76234985768</t>
  </si>
  <si>
    <t>HR6224020061100947457</t>
  </si>
  <si>
    <t xml:space="preserve">Tel: 01 3860 696  </t>
  </si>
  <si>
    <t>NAZIV PRIMATELJA</t>
  </si>
  <si>
    <t>OIB PRIMATELJA</t>
  </si>
  <si>
    <t>SJEDIŠTE PRIMATELJA</t>
  </si>
  <si>
    <t>VRSTA RASHODA I IZDATAKA</t>
  </si>
  <si>
    <t>UKUPAN IZNOS ISPLATE</t>
  </si>
  <si>
    <t>Isplatitelj sredstava: OŠ</t>
  </si>
  <si>
    <t>Kategorija 1:</t>
  </si>
  <si>
    <t>REDNI BROJ</t>
  </si>
  <si>
    <t>SVEUKUPNO:</t>
  </si>
  <si>
    <t>UKUPAN IZNOS ZBIRNE ISPLATE</t>
  </si>
  <si>
    <t>UKUPNO:</t>
  </si>
  <si>
    <t>VRSTA RASHODA/IZDATKA</t>
  </si>
  <si>
    <t>3114 - plaće za posebne uvjete rada</t>
  </si>
  <si>
    <t>3111 - plaće za redovan rad</t>
  </si>
  <si>
    <t>3132 - doprinosi za obvezno zdravstveno osiguranje</t>
  </si>
  <si>
    <t>3212 - naknade za prijevoz, za rad na terenu i odvojeni život</t>
  </si>
  <si>
    <t>3113 - plaće za prekovremeni rad</t>
  </si>
  <si>
    <t>3237 - ugovori od djelu</t>
  </si>
  <si>
    <t>AGRODALM d.o.o.</t>
  </si>
  <si>
    <t>80649374262</t>
  </si>
  <si>
    <t>3222 - materijal i sirovine</t>
  </si>
  <si>
    <t>PAN-PEK d.o.o.</t>
  </si>
  <si>
    <t>58203211592</t>
  </si>
  <si>
    <t>AGROPROTEINKA-energija d.o.o.</t>
  </si>
  <si>
    <t>90174095121</t>
  </si>
  <si>
    <t>3239 - ostale usluge</t>
  </si>
  <si>
    <t>TELEMACH HRVATSKA d.o.o.</t>
  </si>
  <si>
    <t>70133616033</t>
  </si>
  <si>
    <t>3231 - usluge telefona, pošte i prijevoza</t>
  </si>
  <si>
    <t>3221 - uredski materijal i ostali materijalni rashodi</t>
  </si>
  <si>
    <t>Vindija d.d.</t>
  </si>
  <si>
    <t>VARAŽDIN</t>
  </si>
  <si>
    <t>3232 - usluge tekućeg i investicijskog održavanja</t>
  </si>
  <si>
    <t>Metro Cash&amp;Carry d.o.o.</t>
  </si>
  <si>
    <t>3224 - materijal i dijelovi za tekuće i invest. održavanje</t>
  </si>
  <si>
    <t>3223 - energija</t>
  </si>
  <si>
    <t>3225 - sitni inventar i auto gume</t>
  </si>
  <si>
    <t>3121 - ostali rashodi za zaposlene</t>
  </si>
  <si>
    <t>3211 - dnevnice za službeni put u zemlji</t>
  </si>
  <si>
    <t>3291 - naknade članovima predstavničkih i izvršnih tijela</t>
  </si>
  <si>
    <t>HEP-OPSKRBA d.o.o.</t>
  </si>
  <si>
    <t>63073332379</t>
  </si>
  <si>
    <t>ŠAH-MAT d.o.o.</t>
  </si>
  <si>
    <t>87005778113</t>
  </si>
  <si>
    <t>3431 - bankarske usluge i usluge platnog prometa</t>
  </si>
  <si>
    <t>RIJEKA</t>
  </si>
  <si>
    <t>BLUE GYM d.o.o.</t>
  </si>
  <si>
    <t>15258534883</t>
  </si>
  <si>
    <t>PROMING HCH d.o.o.</t>
  </si>
  <si>
    <t>00799310963</t>
  </si>
  <si>
    <t>e-Sustavi d.o.o.</t>
  </si>
  <si>
    <t>23773266371</t>
  </si>
  <si>
    <t>3238 - računalne usluge</t>
  </si>
  <si>
    <t>HT d.d.</t>
  </si>
  <si>
    <t>81793146560</t>
  </si>
  <si>
    <t>GRAD ZAGREB - komunalno</t>
  </si>
  <si>
    <t>61817894937</t>
  </si>
  <si>
    <t>3234 - komunalne usluge</t>
  </si>
  <si>
    <t>FINANCIJSKA AGENCIJA</t>
  </si>
  <si>
    <t>85821130368</t>
  </si>
  <si>
    <t>HP d.d.</t>
  </si>
  <si>
    <t>87311810356</t>
  </si>
  <si>
    <t>NARODNE NOVINE d.d.</t>
  </si>
  <si>
    <t>64546066176</t>
  </si>
  <si>
    <t>AKD-ZAŠTITA d.o.o.</t>
  </si>
  <si>
    <t>09253797076</t>
  </si>
  <si>
    <t>Bauhaus -Zagreb k.d.</t>
  </si>
  <si>
    <t>71642207963</t>
  </si>
  <si>
    <t>Konica Minolta d.o.o.</t>
  </si>
  <si>
    <t>31697259786</t>
  </si>
  <si>
    <t>Zagrebačke pekarne Klara d.d.</t>
  </si>
  <si>
    <t>76842508189</t>
  </si>
  <si>
    <t>HGSPOT Grupa d.o.o. - R1</t>
  </si>
  <si>
    <t>65553879500</t>
  </si>
  <si>
    <t>94124811986</t>
  </si>
  <si>
    <t>dm-drogerie markt d.o.o. - R1</t>
  </si>
  <si>
    <t>Mjesec: 02/2026</t>
  </si>
  <si>
    <t>INFORMACIJA O TROŠENJU SREDSTAVA ZA VELJAČU 2026. GODINE</t>
  </si>
  <si>
    <r>
      <t xml:space="preserve">Mjesec: 02/2026                  </t>
    </r>
    <r>
      <rPr>
        <sz val="12"/>
        <color theme="1"/>
        <rFont val="Calibri"/>
        <family val="2"/>
        <scheme val="minor"/>
      </rPr>
      <t xml:space="preserve">   Kategorija2:</t>
    </r>
  </si>
  <si>
    <t>GRAD ZAGREB</t>
  </si>
  <si>
    <t>MAT OBRT ZA PODUKU VL.MAJA ZELČIĆ</t>
  </si>
  <si>
    <t>96946541215</t>
  </si>
  <si>
    <t>3299 - ostali nespomenuti rashodi poslovanja</t>
  </si>
  <si>
    <t>MAL-SIS d.o.o.</t>
  </si>
  <si>
    <t>36703981797</t>
  </si>
  <si>
    <t>3433 - zatezne kamate</t>
  </si>
  <si>
    <t>85584865987</t>
  </si>
  <si>
    <t>ZAGREB HOLDING podruž. Zrinjevac</t>
  </si>
  <si>
    <t>ERSTE&amp;STEIERMARKISCHE BANK d.d.</t>
  </si>
  <si>
    <t>23057039320</t>
  </si>
  <si>
    <t>OPTIMUS LAB d.o.o.</t>
  </si>
  <si>
    <t>71981294715</t>
  </si>
  <si>
    <t>ČAKOVEC</t>
  </si>
  <si>
    <t xml:space="preserve">G.D. DIZAJN </t>
  </si>
  <si>
    <t>45732233774</t>
  </si>
  <si>
    <t>4221 - uredska oprema i namještaj</t>
  </si>
  <si>
    <t>ZAGREBAČKI HOLDING d.o.o. Čistoća</t>
  </si>
  <si>
    <t>E.S.K. d.o.o.</t>
  </si>
  <si>
    <t>06135698286</t>
  </si>
  <si>
    <t>COPY REKLAM d.o.o.</t>
  </si>
  <si>
    <t>34881205203</t>
  </si>
  <si>
    <t>ZAPREŠIĆ</t>
  </si>
  <si>
    <t>MR HIGIJENA obrt za trgovinu</t>
  </si>
  <si>
    <t>15897258080</t>
  </si>
  <si>
    <t>DONJA ZDENČINA</t>
  </si>
  <si>
    <t>POPAJ PRODUKT d.o.o.</t>
  </si>
  <si>
    <t>20125996103</t>
  </si>
  <si>
    <t>BESTOVJE</t>
  </si>
  <si>
    <t>OPTI PRINT ADRIA d.o.o.</t>
  </si>
  <si>
    <t>11469787133</t>
  </si>
  <si>
    <t>20717593431</t>
  </si>
  <si>
    <t>ZAVOD ZA JAVNO ZDRAVSTVO ZAGREB. ŽUP.</t>
  </si>
  <si>
    <t>3236 - zdravstvene i veterinarske usluge</t>
  </si>
  <si>
    <t>VODOOPSKRBA I ODVODNJA d.o.o.</t>
  </si>
  <si>
    <t>83416546499</t>
  </si>
  <si>
    <t>LEDO plus d.o.o.</t>
  </si>
  <si>
    <t>07179054100</t>
  </si>
  <si>
    <t>IGO-MAT d.o.o.</t>
  </si>
  <si>
    <t>55662000497</t>
  </si>
  <si>
    <t>BREGANA</t>
  </si>
  <si>
    <t>69638067216</t>
  </si>
  <si>
    <t>DONJI STUPNIK</t>
  </si>
  <si>
    <t>78070821178</t>
  </si>
  <si>
    <t>27611 - obveza prorač. korisnika za povrat u proračun</t>
  </si>
  <si>
    <t>ZD ELEKTROPROMET d.o.o. - R1</t>
  </si>
  <si>
    <t>Bauhaus -Zagreb k.d. - R1</t>
  </si>
  <si>
    <t>FERO-TERM d.o.o. - R1</t>
  </si>
  <si>
    <t>MLINAR pekarska industrija d.o.o.</t>
  </si>
  <si>
    <t>62296711978</t>
  </si>
  <si>
    <t>ŠKOLSKE NOVINE d.o.o.</t>
  </si>
  <si>
    <t>24796394086</t>
  </si>
  <si>
    <t>HRVATSKA ZAJEDNICA OSNOVNIH ŠKOLA</t>
  </si>
  <si>
    <t>78661516143</t>
  </si>
  <si>
    <t>3294 - članarine i norme</t>
  </si>
  <si>
    <t>Poslovni edukator za savjetovanje d.o.o.</t>
  </si>
  <si>
    <t>45065170578</t>
  </si>
  <si>
    <t>KAŠTEL SUĆURAC</t>
  </si>
  <si>
    <t>ŠKOLSKA KNJIGA d.d.</t>
  </si>
  <si>
    <t>38967655335</t>
  </si>
  <si>
    <t>Kovačić Konzalting d.o.o.</t>
  </si>
  <si>
    <t>79608058419</t>
  </si>
  <si>
    <t>TROGIR</t>
  </si>
  <si>
    <t>INSAKO d.o.o.</t>
  </si>
  <si>
    <t>39851720584</t>
  </si>
  <si>
    <t>EURO-VRT d.o.o.</t>
  </si>
  <si>
    <t>57968446706</t>
  </si>
  <si>
    <t>PROFIL KLETT d.o.o.</t>
  </si>
  <si>
    <t>95803232921</t>
  </si>
  <si>
    <t>3214 - naknade za korištenje privatnog automob. u službene svrhe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</si>
</sst>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4" fontId="6" fillId="2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49" fontId="6" fillId="2" borderId="1" xfId="0" applyNumberFormat="1" applyFont="1" applyFill="1" applyBorder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4" fontId="0" fillId="0" borderId="3" xfId="0" applyNumberFormat="1" applyBorder="1" applyAlignment="1">
      <alignment horizontal="right" vertical="center" indent="10"/>
    </xf>
    <xf numFmtId="4" fontId="7" fillId="2" borderId="3" xfId="0" applyNumberFormat="1" applyFont="1" applyFill="1" applyBorder="1" applyAlignment="1">
      <alignment horizontal="right" indent="10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indent="1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/>
    <xf numFmtId="0" fontId="5" fillId="0" borderId="3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 indent="1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0" fillId="0" borderId="4" xfId="0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4"/>
  <sheetViews>
    <sheetView tabSelected="1" zoomScaleNormal="100" workbookViewId="0">
      <selection activeCell="A20" sqref="A20"/>
    </sheetView>
  </sheetViews>
  <sheetFormatPr defaultRowHeight="15" x14ac:dyDescent="0.25"/>
  <cols>
    <col min="1" max="1" width="34.42578125" customWidth="1"/>
    <col min="2" max="2" width="58.42578125" style="8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3</v>
      </c>
    </row>
    <row r="5" spans="1:2" x14ac:dyDescent="0.25">
      <c r="A5" t="s">
        <v>4</v>
      </c>
    </row>
    <row r="6" spans="1:2" x14ac:dyDescent="0.25">
      <c r="A6" t="s">
        <v>5</v>
      </c>
    </row>
    <row r="8" spans="1:2" ht="30" customHeight="1" x14ac:dyDescent="0.25">
      <c r="A8" s="56" t="s">
        <v>83</v>
      </c>
      <c r="B8" s="56"/>
    </row>
    <row r="9" spans="1:2" ht="16.5" customHeight="1" x14ac:dyDescent="0.25">
      <c r="A9" s="19" t="s">
        <v>11</v>
      </c>
      <c r="B9" s="20" t="s">
        <v>84</v>
      </c>
    </row>
    <row r="10" spans="1:2" s="2" customFormat="1" ht="57" customHeight="1" x14ac:dyDescent="0.25">
      <c r="A10" s="12" t="s">
        <v>15</v>
      </c>
      <c r="B10" s="13" t="s">
        <v>17</v>
      </c>
    </row>
    <row r="11" spans="1:2" x14ac:dyDescent="0.25">
      <c r="A11" s="24">
        <v>127731.96</v>
      </c>
      <c r="B11" s="21" t="s">
        <v>19</v>
      </c>
    </row>
    <row r="12" spans="1:2" x14ac:dyDescent="0.25">
      <c r="A12" s="24">
        <v>2839.89</v>
      </c>
      <c r="B12" s="21" t="s">
        <v>22</v>
      </c>
    </row>
    <row r="13" spans="1:2" x14ac:dyDescent="0.25">
      <c r="A13" s="24">
        <v>3932.3</v>
      </c>
      <c r="B13" s="21" t="s">
        <v>18</v>
      </c>
    </row>
    <row r="14" spans="1:2" x14ac:dyDescent="0.25">
      <c r="A14" s="24">
        <f>1096.74+300+1020.24</f>
        <v>2416.98</v>
      </c>
      <c r="B14" s="21" t="s">
        <v>43</v>
      </c>
    </row>
    <row r="15" spans="1:2" x14ac:dyDescent="0.25">
      <c r="A15" s="24">
        <v>21354.65</v>
      </c>
      <c r="B15" s="21" t="s">
        <v>20</v>
      </c>
    </row>
    <row r="16" spans="1:2" x14ac:dyDescent="0.25">
      <c r="A16" s="24">
        <f>240+1.4</f>
        <v>241.4</v>
      </c>
      <c r="B16" s="21" t="s">
        <v>44</v>
      </c>
    </row>
    <row r="17" spans="1:2" x14ac:dyDescent="0.25">
      <c r="A17" s="24">
        <v>2586.41</v>
      </c>
      <c r="B17" s="21" t="s">
        <v>21</v>
      </c>
    </row>
    <row r="18" spans="1:2" x14ac:dyDescent="0.25">
      <c r="A18" s="24">
        <v>63.5</v>
      </c>
      <c r="B18" s="21" t="s">
        <v>154</v>
      </c>
    </row>
    <row r="19" spans="1:2" x14ac:dyDescent="0.25">
      <c r="A19" s="24">
        <v>1595.91</v>
      </c>
      <c r="B19" s="21" t="s">
        <v>23</v>
      </c>
    </row>
    <row r="20" spans="1:2" x14ac:dyDescent="0.25">
      <c r="A20" s="24">
        <v>1116.8800000000001</v>
      </c>
      <c r="B20" s="21" t="s">
        <v>45</v>
      </c>
    </row>
    <row r="21" spans="1:2" x14ac:dyDescent="0.25">
      <c r="A21" s="25">
        <f>SUM(A11:A20)</f>
        <v>163879.88</v>
      </c>
      <c r="B21" s="22" t="s">
        <v>16</v>
      </c>
    </row>
    <row r="22" spans="1:2" x14ac:dyDescent="0.25">
      <c r="A22" s="5"/>
      <c r="B22" s="23"/>
    </row>
    <row r="23" spans="1:2" x14ac:dyDescent="0.25">
      <c r="A23" s="5"/>
      <c r="B23" s="23"/>
    </row>
    <row r="24" spans="1:2" x14ac:dyDescent="0.25">
      <c r="A24" s="5"/>
      <c r="B24" s="23"/>
    </row>
    <row r="25" spans="1:2" x14ac:dyDescent="0.25">
      <c r="A25" s="5"/>
      <c r="B25" s="23"/>
    </row>
    <row r="26" spans="1:2" x14ac:dyDescent="0.25">
      <c r="A26" s="5"/>
      <c r="B26" s="23"/>
    </row>
    <row r="27" spans="1:2" x14ac:dyDescent="0.25">
      <c r="A27" s="5"/>
      <c r="B27" s="23"/>
    </row>
    <row r="28" spans="1:2" x14ac:dyDescent="0.25">
      <c r="A28" s="5"/>
      <c r="B28" s="23"/>
    </row>
    <row r="29" spans="1:2" x14ac:dyDescent="0.25">
      <c r="A29" s="5"/>
      <c r="B29" s="23"/>
    </row>
    <row r="30" spans="1:2" x14ac:dyDescent="0.25">
      <c r="A30" s="5"/>
      <c r="B30" s="23"/>
    </row>
    <row r="31" spans="1:2" x14ac:dyDescent="0.25">
      <c r="A31" s="5"/>
      <c r="B31" s="23"/>
    </row>
    <row r="32" spans="1:2" x14ac:dyDescent="0.25">
      <c r="A32" s="5"/>
      <c r="B32" s="23"/>
    </row>
    <row r="33" spans="1:2" x14ac:dyDescent="0.25">
      <c r="A33" s="5"/>
      <c r="B33" s="23"/>
    </row>
    <row r="34" spans="1:2" x14ac:dyDescent="0.25">
      <c r="A34" s="5"/>
      <c r="B34" s="23"/>
    </row>
    <row r="35" spans="1:2" x14ac:dyDescent="0.25">
      <c r="A35" s="5"/>
      <c r="B35" s="23"/>
    </row>
    <row r="36" spans="1:2" x14ac:dyDescent="0.25">
      <c r="A36" s="5"/>
      <c r="B36" s="23"/>
    </row>
    <row r="37" spans="1:2" x14ac:dyDescent="0.25">
      <c r="A37" s="5"/>
      <c r="B37" s="23"/>
    </row>
    <row r="38" spans="1:2" x14ac:dyDescent="0.25">
      <c r="A38" s="5"/>
      <c r="B38" s="23"/>
    </row>
    <row r="39" spans="1:2" x14ac:dyDescent="0.25">
      <c r="A39" s="5"/>
      <c r="B39" s="23"/>
    </row>
    <row r="40" spans="1:2" x14ac:dyDescent="0.25">
      <c r="A40" s="5"/>
      <c r="B40" s="23"/>
    </row>
    <row r="41" spans="1:2" x14ac:dyDescent="0.25">
      <c r="A41" s="5"/>
      <c r="B41" s="23"/>
    </row>
    <row r="42" spans="1:2" x14ac:dyDescent="0.25">
      <c r="A42" s="5"/>
      <c r="B42" s="23"/>
    </row>
    <row r="43" spans="1:2" x14ac:dyDescent="0.25">
      <c r="A43" s="5"/>
      <c r="B43" s="23"/>
    </row>
    <row r="44" spans="1:2" x14ac:dyDescent="0.25">
      <c r="A44" s="5"/>
      <c r="B44" s="23"/>
    </row>
    <row r="45" spans="1:2" x14ac:dyDescent="0.25">
      <c r="A45" s="5"/>
      <c r="B45" s="23"/>
    </row>
    <row r="46" spans="1:2" x14ac:dyDescent="0.25">
      <c r="A46" s="5"/>
      <c r="B46" s="23"/>
    </row>
    <row r="47" spans="1:2" x14ac:dyDescent="0.25">
      <c r="A47" s="5"/>
      <c r="B47" s="23"/>
    </row>
    <row r="48" spans="1:2" x14ac:dyDescent="0.25">
      <c r="A48" s="5"/>
      <c r="B48" s="23"/>
    </row>
    <row r="49" spans="1:2" x14ac:dyDescent="0.25">
      <c r="A49" s="5"/>
      <c r="B49" s="23"/>
    </row>
    <row r="50" spans="1:2" x14ac:dyDescent="0.25">
      <c r="A50" s="5"/>
      <c r="B50" s="23"/>
    </row>
    <row r="51" spans="1:2" x14ac:dyDescent="0.25">
      <c r="A51" s="5"/>
      <c r="B51" s="23"/>
    </row>
    <row r="52" spans="1:2" x14ac:dyDescent="0.25">
      <c r="A52" s="5"/>
      <c r="B52" s="23"/>
    </row>
    <row r="53" spans="1:2" x14ac:dyDescent="0.25">
      <c r="A53" s="5"/>
      <c r="B53" s="9"/>
    </row>
    <row r="54" spans="1:2" x14ac:dyDescent="0.25">
      <c r="A54" s="5"/>
      <c r="B54" s="9"/>
    </row>
    <row r="55" spans="1:2" x14ac:dyDescent="0.25">
      <c r="A55" s="5"/>
      <c r="B55" s="9"/>
    </row>
    <row r="56" spans="1:2" x14ac:dyDescent="0.25">
      <c r="A56" s="5"/>
      <c r="B56" s="9"/>
    </row>
    <row r="57" spans="1:2" x14ac:dyDescent="0.25">
      <c r="A57" s="5"/>
      <c r="B57" s="9"/>
    </row>
    <row r="58" spans="1:2" x14ac:dyDescent="0.25">
      <c r="A58" s="5"/>
      <c r="B58" s="9"/>
    </row>
    <row r="59" spans="1:2" x14ac:dyDescent="0.25">
      <c r="A59" s="5"/>
      <c r="B59" s="9"/>
    </row>
    <row r="60" spans="1:2" x14ac:dyDescent="0.25">
      <c r="A60" s="5"/>
      <c r="B60" s="9"/>
    </row>
    <row r="61" spans="1:2" x14ac:dyDescent="0.25">
      <c r="A61" s="5"/>
      <c r="B61" s="9"/>
    </row>
    <row r="62" spans="1:2" x14ac:dyDescent="0.25">
      <c r="A62" s="5"/>
      <c r="B62" s="9"/>
    </row>
    <row r="63" spans="1:2" x14ac:dyDescent="0.25">
      <c r="A63" s="5"/>
      <c r="B63" s="9"/>
    </row>
    <row r="64" spans="1:2" x14ac:dyDescent="0.25">
      <c r="A64" s="5"/>
      <c r="B64" s="9"/>
    </row>
    <row r="65" spans="1:2" x14ac:dyDescent="0.25">
      <c r="A65" s="5"/>
      <c r="B65" s="9"/>
    </row>
    <row r="66" spans="1:2" x14ac:dyDescent="0.25">
      <c r="A66" s="5"/>
      <c r="B66" s="9"/>
    </row>
    <row r="67" spans="1:2" x14ac:dyDescent="0.25">
      <c r="A67" s="5"/>
      <c r="B67" s="9"/>
    </row>
    <row r="68" spans="1:2" x14ac:dyDescent="0.25">
      <c r="A68" s="5"/>
      <c r="B68" s="9"/>
    </row>
    <row r="69" spans="1:2" x14ac:dyDescent="0.25">
      <c r="A69" s="5"/>
      <c r="B69" s="9"/>
    </row>
    <row r="70" spans="1:2" x14ac:dyDescent="0.25">
      <c r="A70" s="5"/>
      <c r="B70" s="9"/>
    </row>
    <row r="71" spans="1:2" x14ac:dyDescent="0.25">
      <c r="A71" s="5"/>
      <c r="B71" s="9"/>
    </row>
    <row r="72" spans="1:2" x14ac:dyDescent="0.25">
      <c r="A72" s="5"/>
      <c r="B72" s="9"/>
    </row>
    <row r="73" spans="1:2" x14ac:dyDescent="0.25">
      <c r="A73" s="5"/>
      <c r="B73" s="9"/>
    </row>
    <row r="74" spans="1:2" x14ac:dyDescent="0.25">
      <c r="A74" s="5"/>
      <c r="B74" s="9"/>
    </row>
  </sheetData>
  <mergeCells count="1">
    <mergeCell ref="A8:B8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4"/>
  <sheetViews>
    <sheetView zoomScaleNormal="100" workbookViewId="0">
      <selection activeCell="E112" sqref="E112"/>
    </sheetView>
  </sheetViews>
  <sheetFormatPr defaultRowHeight="15" x14ac:dyDescent="0.25"/>
  <cols>
    <col min="1" max="1" width="9.140625" style="1"/>
    <col min="2" max="2" width="34.42578125" customWidth="1"/>
    <col min="3" max="3" width="14.140625" style="8" customWidth="1"/>
    <col min="4" max="4" width="17.85546875" style="1" customWidth="1"/>
    <col min="5" max="5" width="14" style="4" customWidth="1"/>
    <col min="6" max="6" width="45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5" spans="1:6" x14ac:dyDescent="0.25">
      <c r="A5" t="s">
        <v>4</v>
      </c>
    </row>
    <row r="6" spans="1:6" x14ac:dyDescent="0.25">
      <c r="A6" t="s">
        <v>5</v>
      </c>
    </row>
    <row r="8" spans="1:6" ht="30" customHeight="1" x14ac:dyDescent="0.25">
      <c r="B8" s="56" t="s">
        <v>83</v>
      </c>
      <c r="C8" s="56"/>
      <c r="D8" s="56"/>
      <c r="E8" s="56"/>
      <c r="F8" s="56"/>
    </row>
    <row r="9" spans="1:6" ht="16.5" customHeight="1" x14ac:dyDescent="0.25">
      <c r="A9" s="60" t="s">
        <v>11</v>
      </c>
      <c r="B9" s="60"/>
      <c r="C9" s="60"/>
      <c r="D9" s="59" t="s">
        <v>82</v>
      </c>
      <c r="E9" s="59"/>
      <c r="F9" s="10" t="s">
        <v>12</v>
      </c>
    </row>
    <row r="10" spans="1:6" s="2" customFormat="1" ht="57" customHeight="1" x14ac:dyDescent="0.25">
      <c r="A10" s="11" t="s">
        <v>13</v>
      </c>
      <c r="B10" s="12" t="s">
        <v>6</v>
      </c>
      <c r="C10" s="13" t="s">
        <v>7</v>
      </c>
      <c r="D10" s="11" t="s">
        <v>8</v>
      </c>
      <c r="E10" s="14" t="s">
        <v>10</v>
      </c>
      <c r="F10" s="11" t="s">
        <v>9</v>
      </c>
    </row>
    <row r="11" spans="1:6" x14ac:dyDescent="0.25">
      <c r="A11" s="3">
        <v>1</v>
      </c>
      <c r="B11" s="33" t="s">
        <v>52</v>
      </c>
      <c r="C11" s="29" t="s">
        <v>53</v>
      </c>
      <c r="D11" s="31" t="s">
        <v>51</v>
      </c>
      <c r="E11" s="28">
        <v>123.75</v>
      </c>
      <c r="F11" s="30" t="s">
        <v>42</v>
      </c>
    </row>
    <row r="12" spans="1:6" x14ac:dyDescent="0.25">
      <c r="A12" s="3">
        <v>2</v>
      </c>
      <c r="B12" s="33" t="s">
        <v>24</v>
      </c>
      <c r="C12" s="29" t="s">
        <v>25</v>
      </c>
      <c r="D12" s="31" t="s">
        <v>1</v>
      </c>
      <c r="E12" s="28">
        <v>49.56</v>
      </c>
      <c r="F12" s="30" t="s">
        <v>26</v>
      </c>
    </row>
    <row r="13" spans="1:6" x14ac:dyDescent="0.25">
      <c r="A13" s="3">
        <v>3</v>
      </c>
      <c r="B13" s="33" t="s">
        <v>24</v>
      </c>
      <c r="C13" s="29" t="s">
        <v>25</v>
      </c>
      <c r="D13" s="31" t="s">
        <v>1</v>
      </c>
      <c r="E13" s="28">
        <v>206.63</v>
      </c>
      <c r="F13" s="30" t="s">
        <v>26</v>
      </c>
    </row>
    <row r="14" spans="1:6" x14ac:dyDescent="0.25">
      <c r="A14" s="3">
        <v>4</v>
      </c>
      <c r="B14" s="33" t="s">
        <v>46</v>
      </c>
      <c r="C14" s="29" t="s">
        <v>47</v>
      </c>
      <c r="D14" s="31" t="s">
        <v>1</v>
      </c>
      <c r="E14" s="28">
        <v>1165.4100000000001</v>
      </c>
      <c r="F14" s="30" t="s">
        <v>41</v>
      </c>
    </row>
    <row r="15" spans="1:6" x14ac:dyDescent="0.25">
      <c r="A15" s="27">
        <v>5</v>
      </c>
      <c r="B15" s="33" t="s">
        <v>27</v>
      </c>
      <c r="C15" s="29" t="s">
        <v>28</v>
      </c>
      <c r="D15" s="31" t="s">
        <v>1</v>
      </c>
      <c r="E15" s="28">
        <v>438.63</v>
      </c>
      <c r="F15" s="30" t="s">
        <v>26</v>
      </c>
    </row>
    <row r="16" spans="1:6" x14ac:dyDescent="0.25">
      <c r="A16" s="27">
        <v>6</v>
      </c>
      <c r="B16" s="33" t="s">
        <v>27</v>
      </c>
      <c r="C16" s="29" t="s">
        <v>28</v>
      </c>
      <c r="D16" s="31" t="s">
        <v>1</v>
      </c>
      <c r="E16" s="28">
        <v>1261.28</v>
      </c>
      <c r="F16" s="30" t="s">
        <v>26</v>
      </c>
    </row>
    <row r="17" spans="1:6" x14ac:dyDescent="0.25">
      <c r="A17" s="27">
        <v>7</v>
      </c>
      <c r="B17" s="33" t="s">
        <v>29</v>
      </c>
      <c r="C17" s="29" t="s">
        <v>30</v>
      </c>
      <c r="D17" s="31" t="s">
        <v>1</v>
      </c>
      <c r="E17" s="28">
        <v>106.2</v>
      </c>
      <c r="F17" s="30" t="s">
        <v>31</v>
      </c>
    </row>
    <row r="18" spans="1:6" x14ac:dyDescent="0.25">
      <c r="A18" s="27">
        <v>8</v>
      </c>
      <c r="B18" s="33" t="s">
        <v>32</v>
      </c>
      <c r="C18" s="29" t="s">
        <v>33</v>
      </c>
      <c r="D18" s="31" t="s">
        <v>1</v>
      </c>
      <c r="E18" s="28">
        <v>26.76</v>
      </c>
      <c r="F18" s="30" t="s">
        <v>34</v>
      </c>
    </row>
    <row r="19" spans="1:6" x14ac:dyDescent="0.25">
      <c r="A19" s="27">
        <v>9</v>
      </c>
      <c r="B19" s="33" t="s">
        <v>32</v>
      </c>
      <c r="C19" s="29" t="s">
        <v>33</v>
      </c>
      <c r="D19" s="31" t="s">
        <v>1</v>
      </c>
      <c r="E19" s="28">
        <v>17.36</v>
      </c>
      <c r="F19" s="30" t="s">
        <v>34</v>
      </c>
    </row>
    <row r="20" spans="1:6" x14ac:dyDescent="0.25">
      <c r="A20" s="27">
        <v>10</v>
      </c>
      <c r="B20" s="33" t="s">
        <v>54</v>
      </c>
      <c r="C20" s="29" t="s">
        <v>55</v>
      </c>
      <c r="D20" s="31" t="s">
        <v>1</v>
      </c>
      <c r="E20" s="28">
        <v>145.21</v>
      </c>
      <c r="F20" s="30" t="s">
        <v>35</v>
      </c>
    </row>
    <row r="21" spans="1:6" x14ac:dyDescent="0.25">
      <c r="A21" s="27">
        <v>11</v>
      </c>
      <c r="B21" s="34" t="s">
        <v>48</v>
      </c>
      <c r="C21" s="35" t="s">
        <v>49</v>
      </c>
      <c r="D21" s="36" t="s">
        <v>1</v>
      </c>
      <c r="E21" s="37">
        <v>96.11</v>
      </c>
      <c r="F21" s="38" t="s">
        <v>40</v>
      </c>
    </row>
    <row r="22" spans="1:6" x14ac:dyDescent="0.25">
      <c r="A22" s="27">
        <v>12</v>
      </c>
      <c r="B22" s="33" t="s">
        <v>36</v>
      </c>
      <c r="C22" s="29">
        <v>44138062462</v>
      </c>
      <c r="D22" s="31" t="s">
        <v>37</v>
      </c>
      <c r="E22" s="28">
        <v>173.01</v>
      </c>
      <c r="F22" s="30" t="s">
        <v>26</v>
      </c>
    </row>
    <row r="23" spans="1:6" x14ac:dyDescent="0.25">
      <c r="A23" s="27">
        <v>13</v>
      </c>
      <c r="B23" s="33" t="s">
        <v>36</v>
      </c>
      <c r="C23" s="29">
        <v>44138062462</v>
      </c>
      <c r="D23" s="31" t="s">
        <v>37</v>
      </c>
      <c r="E23" s="28">
        <v>319.61</v>
      </c>
      <c r="F23" s="30" t="s">
        <v>26</v>
      </c>
    </row>
    <row r="24" spans="1:6" x14ac:dyDescent="0.25">
      <c r="A24" s="27">
        <v>14</v>
      </c>
      <c r="B24" s="33" t="s">
        <v>36</v>
      </c>
      <c r="C24" s="29">
        <v>44138062462</v>
      </c>
      <c r="D24" s="31" t="s">
        <v>37</v>
      </c>
      <c r="E24" s="28">
        <v>551.25</v>
      </c>
      <c r="F24" s="30" t="s">
        <v>26</v>
      </c>
    </row>
    <row r="25" spans="1:6" x14ac:dyDescent="0.25">
      <c r="A25" s="27">
        <v>15</v>
      </c>
      <c r="B25" s="33" t="s">
        <v>36</v>
      </c>
      <c r="C25" s="29">
        <v>44138062462</v>
      </c>
      <c r="D25" s="31" t="s">
        <v>37</v>
      </c>
      <c r="E25" s="28">
        <v>106.35</v>
      </c>
      <c r="F25" s="30" t="s">
        <v>26</v>
      </c>
    </row>
    <row r="26" spans="1:6" x14ac:dyDescent="0.25">
      <c r="A26" s="27">
        <v>16</v>
      </c>
      <c r="B26" s="33" t="s">
        <v>36</v>
      </c>
      <c r="C26" s="29">
        <v>44138062462</v>
      </c>
      <c r="D26" s="31" t="s">
        <v>37</v>
      </c>
      <c r="E26" s="28">
        <v>124.8</v>
      </c>
      <c r="F26" s="30" t="s">
        <v>26</v>
      </c>
    </row>
    <row r="27" spans="1:6" x14ac:dyDescent="0.25">
      <c r="A27" s="27">
        <v>17</v>
      </c>
      <c r="B27" s="33" t="s">
        <v>56</v>
      </c>
      <c r="C27" s="29" t="s">
        <v>57</v>
      </c>
      <c r="D27" s="31" t="s">
        <v>1</v>
      </c>
      <c r="E27" s="28">
        <v>165.9</v>
      </c>
      <c r="F27" s="30" t="s">
        <v>58</v>
      </c>
    </row>
    <row r="28" spans="1:6" x14ac:dyDescent="0.25">
      <c r="A28" s="27">
        <v>18</v>
      </c>
      <c r="B28" s="33" t="s">
        <v>59</v>
      </c>
      <c r="C28" s="29" t="s">
        <v>60</v>
      </c>
      <c r="D28" s="31" t="s">
        <v>1</v>
      </c>
      <c r="E28" s="28">
        <v>9.26</v>
      </c>
      <c r="F28" s="30" t="s">
        <v>34</v>
      </c>
    </row>
    <row r="29" spans="1:6" x14ac:dyDescent="0.25">
      <c r="A29" s="27">
        <v>19</v>
      </c>
      <c r="B29" s="33" t="s">
        <v>61</v>
      </c>
      <c r="C29" s="29" t="s">
        <v>62</v>
      </c>
      <c r="D29" s="31" t="s">
        <v>1</v>
      </c>
      <c r="E29" s="28">
        <v>67.650000000000006</v>
      </c>
      <c r="F29" s="30" t="s">
        <v>63</v>
      </c>
    </row>
    <row r="30" spans="1:6" x14ac:dyDescent="0.25">
      <c r="A30" s="27">
        <v>20</v>
      </c>
      <c r="B30" s="33" t="s">
        <v>64</v>
      </c>
      <c r="C30" s="29" t="s">
        <v>65</v>
      </c>
      <c r="D30" s="31" t="s">
        <v>1</v>
      </c>
      <c r="E30" s="28">
        <v>1.66</v>
      </c>
      <c r="F30" s="30" t="s">
        <v>50</v>
      </c>
    </row>
    <row r="31" spans="1:6" x14ac:dyDescent="0.25">
      <c r="A31" s="27">
        <v>21</v>
      </c>
      <c r="B31" s="33" t="s">
        <v>64</v>
      </c>
      <c r="C31" s="29" t="s">
        <v>65</v>
      </c>
      <c r="D31" s="31" t="s">
        <v>1</v>
      </c>
      <c r="E31" s="28">
        <v>8.3000000000000007</v>
      </c>
      <c r="F31" s="30" t="s">
        <v>50</v>
      </c>
    </row>
    <row r="32" spans="1:6" x14ac:dyDescent="0.25">
      <c r="A32" s="27">
        <v>22</v>
      </c>
      <c r="B32" s="33" t="s">
        <v>66</v>
      </c>
      <c r="C32" s="29" t="s">
        <v>67</v>
      </c>
      <c r="D32" s="31" t="s">
        <v>1</v>
      </c>
      <c r="E32" s="28">
        <v>9.4</v>
      </c>
      <c r="F32" s="30" t="s">
        <v>34</v>
      </c>
    </row>
    <row r="33" spans="1:6" x14ac:dyDescent="0.25">
      <c r="A33" s="27">
        <v>23</v>
      </c>
      <c r="B33" s="39" t="s">
        <v>68</v>
      </c>
      <c r="C33" s="40" t="s">
        <v>69</v>
      </c>
      <c r="D33" s="40" t="s">
        <v>1</v>
      </c>
      <c r="E33" s="41">
        <v>42.9</v>
      </c>
      <c r="F33" s="38" t="s">
        <v>35</v>
      </c>
    </row>
    <row r="34" spans="1:6" x14ac:dyDescent="0.25">
      <c r="A34" s="27">
        <v>24</v>
      </c>
      <c r="B34" s="39" t="s">
        <v>68</v>
      </c>
      <c r="C34" s="40" t="s">
        <v>69</v>
      </c>
      <c r="D34" s="40" t="s">
        <v>1</v>
      </c>
      <c r="E34" s="41">
        <v>76.7</v>
      </c>
      <c r="F34" s="38" t="s">
        <v>35</v>
      </c>
    </row>
    <row r="35" spans="1:6" x14ac:dyDescent="0.25">
      <c r="A35" s="27">
        <v>25</v>
      </c>
      <c r="B35" s="33" t="s">
        <v>70</v>
      </c>
      <c r="C35" s="29" t="s">
        <v>71</v>
      </c>
      <c r="D35" s="31" t="s">
        <v>1</v>
      </c>
      <c r="E35" s="28">
        <v>55</v>
      </c>
      <c r="F35" s="30" t="s">
        <v>31</v>
      </c>
    </row>
    <row r="36" spans="1:6" x14ac:dyDescent="0.25">
      <c r="A36" s="27">
        <v>26</v>
      </c>
      <c r="B36" s="44" t="s">
        <v>72</v>
      </c>
      <c r="C36" s="45" t="s">
        <v>73</v>
      </c>
      <c r="D36" s="46" t="s">
        <v>1</v>
      </c>
      <c r="E36" s="47">
        <v>47.52</v>
      </c>
      <c r="F36" s="38" t="s">
        <v>38</v>
      </c>
    </row>
    <row r="37" spans="1:6" x14ac:dyDescent="0.25">
      <c r="A37" s="27">
        <v>27</v>
      </c>
      <c r="B37" s="44" t="s">
        <v>72</v>
      </c>
      <c r="C37" s="45" t="s">
        <v>73</v>
      </c>
      <c r="D37" s="46" t="s">
        <v>1</v>
      </c>
      <c r="E37" s="47">
        <v>150.25</v>
      </c>
      <c r="F37" s="38" t="s">
        <v>38</v>
      </c>
    </row>
    <row r="38" spans="1:6" x14ac:dyDescent="0.25">
      <c r="A38" s="27">
        <v>28</v>
      </c>
      <c r="B38" s="33" t="s">
        <v>76</v>
      </c>
      <c r="C38" s="29" t="s">
        <v>77</v>
      </c>
      <c r="D38" s="31" t="s">
        <v>1</v>
      </c>
      <c r="E38" s="28">
        <v>56.87</v>
      </c>
      <c r="F38" s="30" t="s">
        <v>26</v>
      </c>
    </row>
    <row r="39" spans="1:6" x14ac:dyDescent="0.25">
      <c r="A39" s="27">
        <v>29</v>
      </c>
      <c r="B39" s="33" t="s">
        <v>74</v>
      </c>
      <c r="C39" s="29" t="s">
        <v>75</v>
      </c>
      <c r="D39" s="31" t="s">
        <v>1</v>
      </c>
      <c r="E39" s="28">
        <v>39.44</v>
      </c>
      <c r="F39" s="30" t="s">
        <v>31</v>
      </c>
    </row>
    <row r="40" spans="1:6" x14ac:dyDescent="0.25">
      <c r="A40" s="27">
        <v>30</v>
      </c>
      <c r="B40" s="33" t="s">
        <v>78</v>
      </c>
      <c r="C40" s="29" t="s">
        <v>79</v>
      </c>
      <c r="D40" s="31" t="s">
        <v>1</v>
      </c>
      <c r="E40" s="28">
        <v>19.77</v>
      </c>
      <c r="F40" s="30" t="s">
        <v>40</v>
      </c>
    </row>
    <row r="41" spans="1:6" x14ac:dyDescent="0.25">
      <c r="A41" s="27">
        <v>31</v>
      </c>
      <c r="B41" s="33" t="s">
        <v>81</v>
      </c>
      <c r="C41" s="29" t="s">
        <v>80</v>
      </c>
      <c r="D41" s="31" t="s">
        <v>1</v>
      </c>
      <c r="E41" s="28">
        <v>24.75</v>
      </c>
      <c r="F41" s="30" t="s">
        <v>35</v>
      </c>
    </row>
    <row r="42" spans="1:6" x14ac:dyDescent="0.25">
      <c r="A42" s="27">
        <v>32</v>
      </c>
      <c r="B42" s="32" t="s">
        <v>85</v>
      </c>
      <c r="C42" s="29" t="s">
        <v>62</v>
      </c>
      <c r="D42" s="31" t="s">
        <v>1</v>
      </c>
      <c r="E42" s="26">
        <v>1326.95</v>
      </c>
      <c r="F42" s="48" t="s">
        <v>129</v>
      </c>
    </row>
    <row r="43" spans="1:6" x14ac:dyDescent="0.25">
      <c r="A43" s="27">
        <v>33</v>
      </c>
      <c r="B43" s="49" t="s">
        <v>86</v>
      </c>
      <c r="C43" s="50" t="s">
        <v>87</v>
      </c>
      <c r="D43" s="27" t="s">
        <v>1</v>
      </c>
      <c r="E43" s="51">
        <v>36</v>
      </c>
      <c r="F43" s="30" t="s">
        <v>88</v>
      </c>
    </row>
    <row r="44" spans="1:6" x14ac:dyDescent="0.25">
      <c r="A44" s="27">
        <v>34</v>
      </c>
      <c r="B44" s="52" t="s">
        <v>89</v>
      </c>
      <c r="C44" s="53" t="s">
        <v>90</v>
      </c>
      <c r="D44" s="43" t="s">
        <v>1</v>
      </c>
      <c r="E44" s="54">
        <v>1200</v>
      </c>
      <c r="F44" s="30" t="s">
        <v>58</v>
      </c>
    </row>
    <row r="45" spans="1:6" x14ac:dyDescent="0.25">
      <c r="A45" s="27">
        <v>35</v>
      </c>
      <c r="B45" s="33" t="s">
        <v>39</v>
      </c>
      <c r="C45" s="31">
        <v>38016445738</v>
      </c>
      <c r="D45" s="27" t="s">
        <v>1</v>
      </c>
      <c r="E45" s="28">
        <v>616</v>
      </c>
      <c r="F45" s="30" t="s">
        <v>26</v>
      </c>
    </row>
    <row r="46" spans="1:6" x14ac:dyDescent="0.25">
      <c r="A46" s="27">
        <v>36</v>
      </c>
      <c r="B46" s="33" t="s">
        <v>39</v>
      </c>
      <c r="C46" s="31">
        <v>38016445738</v>
      </c>
      <c r="D46" s="27" t="s">
        <v>1</v>
      </c>
      <c r="E46" s="28">
        <v>514.91999999999996</v>
      </c>
      <c r="F46" s="30" t="s">
        <v>26</v>
      </c>
    </row>
    <row r="47" spans="1:6" x14ac:dyDescent="0.25">
      <c r="A47" s="27">
        <v>37</v>
      </c>
      <c r="B47" s="33" t="s">
        <v>39</v>
      </c>
      <c r="C47" s="31">
        <v>38016445738</v>
      </c>
      <c r="D47" s="27" t="s">
        <v>1</v>
      </c>
      <c r="E47" s="28">
        <v>818.95</v>
      </c>
      <c r="F47" s="30" t="s">
        <v>26</v>
      </c>
    </row>
    <row r="48" spans="1:6" x14ac:dyDescent="0.25">
      <c r="A48" s="27">
        <v>38</v>
      </c>
      <c r="B48" s="33" t="s">
        <v>93</v>
      </c>
      <c r="C48" s="29" t="s">
        <v>92</v>
      </c>
      <c r="D48" s="31" t="s">
        <v>1</v>
      </c>
      <c r="E48" s="28">
        <v>24.48</v>
      </c>
      <c r="F48" s="30" t="s">
        <v>91</v>
      </c>
    </row>
    <row r="49" spans="1:6" x14ac:dyDescent="0.25">
      <c r="A49" s="27">
        <v>39</v>
      </c>
      <c r="B49" s="33" t="s">
        <v>94</v>
      </c>
      <c r="C49" s="29" t="s">
        <v>95</v>
      </c>
      <c r="D49" s="31" t="s">
        <v>51</v>
      </c>
      <c r="E49" s="28">
        <v>43.04</v>
      </c>
      <c r="F49" s="30" t="s">
        <v>50</v>
      </c>
    </row>
    <row r="50" spans="1:6" x14ac:dyDescent="0.25">
      <c r="A50" s="27">
        <v>40</v>
      </c>
      <c r="B50" s="33" t="s">
        <v>130</v>
      </c>
      <c r="C50" s="29" t="s">
        <v>128</v>
      </c>
      <c r="D50" s="31" t="s">
        <v>1</v>
      </c>
      <c r="E50" s="26">
        <v>5.83</v>
      </c>
      <c r="F50" s="30" t="s">
        <v>40</v>
      </c>
    </row>
    <row r="51" spans="1:6" x14ac:dyDescent="0.25">
      <c r="A51" s="27">
        <v>41</v>
      </c>
      <c r="B51" s="44" t="s">
        <v>131</v>
      </c>
      <c r="C51" s="45" t="s">
        <v>73</v>
      </c>
      <c r="D51" s="46" t="s">
        <v>1</v>
      </c>
      <c r="E51" s="26">
        <v>4.62</v>
      </c>
      <c r="F51" s="30" t="s">
        <v>40</v>
      </c>
    </row>
    <row r="52" spans="1:6" x14ac:dyDescent="0.25">
      <c r="A52" s="27">
        <v>42</v>
      </c>
      <c r="B52" s="33" t="s">
        <v>132</v>
      </c>
      <c r="C52" s="29" t="s">
        <v>126</v>
      </c>
      <c r="D52" s="31" t="s">
        <v>127</v>
      </c>
      <c r="E52" s="28">
        <v>34.96</v>
      </c>
      <c r="F52" s="30" t="s">
        <v>40</v>
      </c>
    </row>
    <row r="53" spans="1:6" x14ac:dyDescent="0.25">
      <c r="A53" s="27">
        <v>43</v>
      </c>
      <c r="B53" s="33" t="s">
        <v>24</v>
      </c>
      <c r="C53" s="29" t="s">
        <v>25</v>
      </c>
      <c r="D53" s="31" t="s">
        <v>1</v>
      </c>
      <c r="E53" s="28">
        <v>63.32</v>
      </c>
      <c r="F53" s="30" t="s">
        <v>26</v>
      </c>
    </row>
    <row r="54" spans="1:6" x14ac:dyDescent="0.25">
      <c r="A54" s="27">
        <v>44</v>
      </c>
      <c r="B54" s="33" t="s">
        <v>24</v>
      </c>
      <c r="C54" s="29" t="s">
        <v>25</v>
      </c>
      <c r="D54" s="31" t="s">
        <v>1</v>
      </c>
      <c r="E54" s="28">
        <v>164.54</v>
      </c>
      <c r="F54" s="30" t="s">
        <v>26</v>
      </c>
    </row>
    <row r="55" spans="1:6" x14ac:dyDescent="0.25">
      <c r="A55" s="27">
        <v>45</v>
      </c>
      <c r="B55" s="33" t="s">
        <v>96</v>
      </c>
      <c r="C55" s="29" t="s">
        <v>97</v>
      </c>
      <c r="D55" s="31" t="s">
        <v>98</v>
      </c>
      <c r="E55" s="28">
        <v>128.75</v>
      </c>
      <c r="F55" s="30" t="s">
        <v>58</v>
      </c>
    </row>
    <row r="56" spans="1:6" x14ac:dyDescent="0.25">
      <c r="A56" s="27">
        <v>46</v>
      </c>
      <c r="B56" s="33" t="s">
        <v>96</v>
      </c>
      <c r="C56" s="29" t="s">
        <v>97</v>
      </c>
      <c r="D56" s="31" t="s">
        <v>98</v>
      </c>
      <c r="E56" s="28">
        <v>128.75</v>
      </c>
      <c r="F56" s="30" t="s">
        <v>58</v>
      </c>
    </row>
    <row r="57" spans="1:6" x14ac:dyDescent="0.25">
      <c r="A57" s="27">
        <v>47</v>
      </c>
      <c r="B57" s="33" t="s">
        <v>27</v>
      </c>
      <c r="C57" s="29" t="s">
        <v>28</v>
      </c>
      <c r="D57" s="31" t="s">
        <v>1</v>
      </c>
      <c r="E57" s="28">
        <v>171.41</v>
      </c>
      <c r="F57" s="30" t="s">
        <v>26</v>
      </c>
    </row>
    <row r="58" spans="1:6" x14ac:dyDescent="0.25">
      <c r="A58" s="27">
        <v>48</v>
      </c>
      <c r="B58" s="33" t="s">
        <v>27</v>
      </c>
      <c r="C58" s="29" t="s">
        <v>28</v>
      </c>
      <c r="D58" s="31" t="s">
        <v>1</v>
      </c>
      <c r="E58" s="28">
        <v>894.15</v>
      </c>
      <c r="F58" s="30" t="s">
        <v>26</v>
      </c>
    </row>
    <row r="59" spans="1:6" x14ac:dyDescent="0.25">
      <c r="A59" s="27">
        <v>49</v>
      </c>
      <c r="B59" s="33" t="s">
        <v>27</v>
      </c>
      <c r="C59" s="29" t="s">
        <v>28</v>
      </c>
      <c r="D59" s="31" t="s">
        <v>1</v>
      </c>
      <c r="E59" s="28">
        <v>512.79</v>
      </c>
      <c r="F59" s="30" t="s">
        <v>26</v>
      </c>
    </row>
    <row r="60" spans="1:6" x14ac:dyDescent="0.25">
      <c r="A60" s="27">
        <v>50</v>
      </c>
      <c r="B60" s="32" t="s">
        <v>99</v>
      </c>
      <c r="C60" s="29" t="s">
        <v>100</v>
      </c>
      <c r="D60" s="31" t="s">
        <v>1</v>
      </c>
      <c r="E60" s="28">
        <v>72.88</v>
      </c>
      <c r="F60" s="30" t="s">
        <v>42</v>
      </c>
    </row>
    <row r="61" spans="1:6" x14ac:dyDescent="0.25">
      <c r="A61" s="27">
        <v>51</v>
      </c>
      <c r="B61" s="33" t="s">
        <v>99</v>
      </c>
      <c r="C61" s="29" t="s">
        <v>100</v>
      </c>
      <c r="D61" s="31" t="s">
        <v>1</v>
      </c>
      <c r="E61" s="28">
        <v>572.5</v>
      </c>
      <c r="F61" s="30" t="s">
        <v>101</v>
      </c>
    </row>
    <row r="62" spans="1:6" x14ac:dyDescent="0.25">
      <c r="A62" s="27">
        <v>52</v>
      </c>
      <c r="B62" s="33" t="s">
        <v>102</v>
      </c>
      <c r="C62" s="29" t="s">
        <v>92</v>
      </c>
      <c r="D62" s="31" t="s">
        <v>1</v>
      </c>
      <c r="E62" s="28">
        <v>428.03</v>
      </c>
      <c r="F62" s="30" t="s">
        <v>63</v>
      </c>
    </row>
    <row r="63" spans="1:6" x14ac:dyDescent="0.25">
      <c r="A63" s="27">
        <v>53</v>
      </c>
      <c r="B63" s="33" t="s">
        <v>102</v>
      </c>
      <c r="C63" s="29" t="s">
        <v>92</v>
      </c>
      <c r="D63" s="31" t="s">
        <v>1</v>
      </c>
      <c r="E63" s="28">
        <v>192.13</v>
      </c>
      <c r="F63" s="30" t="s">
        <v>63</v>
      </c>
    </row>
    <row r="64" spans="1:6" x14ac:dyDescent="0.25">
      <c r="A64" s="27">
        <v>54</v>
      </c>
      <c r="B64" s="33" t="s">
        <v>32</v>
      </c>
      <c r="C64" s="29" t="s">
        <v>33</v>
      </c>
      <c r="D64" s="31" t="s">
        <v>1</v>
      </c>
      <c r="E64" s="28">
        <v>26.76</v>
      </c>
      <c r="F64" s="30" t="s">
        <v>34</v>
      </c>
    </row>
    <row r="65" spans="1:6" x14ac:dyDescent="0.25">
      <c r="A65" s="27">
        <v>55</v>
      </c>
      <c r="B65" s="33" t="s">
        <v>103</v>
      </c>
      <c r="C65" s="29" t="s">
        <v>104</v>
      </c>
      <c r="D65" s="31" t="s">
        <v>1</v>
      </c>
      <c r="E65" s="28">
        <v>750</v>
      </c>
      <c r="F65" s="30" t="s">
        <v>31</v>
      </c>
    </row>
    <row r="66" spans="1:6" x14ac:dyDescent="0.25">
      <c r="A66" s="27">
        <v>56</v>
      </c>
      <c r="B66" s="32" t="s">
        <v>105</v>
      </c>
      <c r="C66" s="29" t="s">
        <v>106</v>
      </c>
      <c r="D66" s="31" t="s">
        <v>107</v>
      </c>
      <c r="E66" s="28">
        <v>120</v>
      </c>
      <c r="F66" s="30" t="s">
        <v>35</v>
      </c>
    </row>
    <row r="67" spans="1:6" x14ac:dyDescent="0.25">
      <c r="A67" s="27">
        <v>57</v>
      </c>
      <c r="B67" s="33" t="s">
        <v>108</v>
      </c>
      <c r="C67" s="29" t="s">
        <v>109</v>
      </c>
      <c r="D67" s="31" t="s">
        <v>110</v>
      </c>
      <c r="E67" s="28">
        <v>143.80000000000001</v>
      </c>
      <c r="F67" s="30" t="s">
        <v>35</v>
      </c>
    </row>
    <row r="68" spans="1:6" x14ac:dyDescent="0.25">
      <c r="A68" s="27">
        <v>58</v>
      </c>
      <c r="B68" s="33" t="s">
        <v>111</v>
      </c>
      <c r="C68" s="29" t="s">
        <v>112</v>
      </c>
      <c r="D68" s="31" t="s">
        <v>113</v>
      </c>
      <c r="E68" s="28">
        <v>441.6</v>
      </c>
      <c r="F68" s="30" t="s">
        <v>26</v>
      </c>
    </row>
    <row r="69" spans="1:6" x14ac:dyDescent="0.25">
      <c r="A69" s="27">
        <v>59</v>
      </c>
      <c r="B69" s="33" t="s">
        <v>111</v>
      </c>
      <c r="C69" s="29" t="s">
        <v>112</v>
      </c>
      <c r="D69" s="31" t="s">
        <v>113</v>
      </c>
      <c r="E69" s="28">
        <v>441.6</v>
      </c>
      <c r="F69" s="30" t="s">
        <v>26</v>
      </c>
    </row>
    <row r="70" spans="1:6" x14ac:dyDescent="0.25">
      <c r="A70" s="27">
        <v>60</v>
      </c>
      <c r="B70" s="33" t="s">
        <v>114</v>
      </c>
      <c r="C70" s="29" t="s">
        <v>115</v>
      </c>
      <c r="D70" s="31" t="s">
        <v>1</v>
      </c>
      <c r="E70" s="28">
        <v>112.5</v>
      </c>
      <c r="F70" s="30" t="s">
        <v>31</v>
      </c>
    </row>
    <row r="71" spans="1:6" x14ac:dyDescent="0.25">
      <c r="A71" s="27">
        <v>61</v>
      </c>
      <c r="B71" s="33" t="s">
        <v>59</v>
      </c>
      <c r="C71" s="29" t="s">
        <v>60</v>
      </c>
      <c r="D71" s="31" t="s">
        <v>1</v>
      </c>
      <c r="E71" s="28">
        <v>9.25</v>
      </c>
      <c r="F71" s="30" t="s">
        <v>34</v>
      </c>
    </row>
    <row r="72" spans="1:6" x14ac:dyDescent="0.25">
      <c r="A72" s="27">
        <v>62</v>
      </c>
      <c r="B72" s="33" t="s">
        <v>117</v>
      </c>
      <c r="C72" s="29" t="s">
        <v>116</v>
      </c>
      <c r="D72" s="31" t="s">
        <v>107</v>
      </c>
      <c r="E72" s="28">
        <v>533.63</v>
      </c>
      <c r="F72" s="30" t="s">
        <v>118</v>
      </c>
    </row>
    <row r="73" spans="1:6" x14ac:dyDescent="0.25">
      <c r="A73" s="27">
        <v>63</v>
      </c>
      <c r="B73" s="33" t="s">
        <v>119</v>
      </c>
      <c r="C73" s="29" t="s">
        <v>120</v>
      </c>
      <c r="D73" s="31" t="s">
        <v>1</v>
      </c>
      <c r="E73" s="28">
        <v>114.16</v>
      </c>
      <c r="F73" s="30" t="s">
        <v>63</v>
      </c>
    </row>
    <row r="74" spans="1:6" x14ac:dyDescent="0.25">
      <c r="A74" s="27">
        <v>64</v>
      </c>
      <c r="B74" s="33" t="s">
        <v>119</v>
      </c>
      <c r="C74" s="29" t="s">
        <v>120</v>
      </c>
      <c r="D74" s="31" t="s">
        <v>1</v>
      </c>
      <c r="E74" s="28">
        <v>257.02999999999997</v>
      </c>
      <c r="F74" s="30" t="s">
        <v>63</v>
      </c>
    </row>
    <row r="75" spans="1:6" x14ac:dyDescent="0.25">
      <c r="A75" s="27">
        <v>65</v>
      </c>
      <c r="B75" s="33" t="s">
        <v>121</v>
      </c>
      <c r="C75" s="29" t="s">
        <v>122</v>
      </c>
      <c r="D75" s="31" t="s">
        <v>1</v>
      </c>
      <c r="E75" s="28">
        <v>133.38</v>
      </c>
      <c r="F75" s="30" t="s">
        <v>26</v>
      </c>
    </row>
    <row r="76" spans="1:6" x14ac:dyDescent="0.25">
      <c r="A76" s="27">
        <v>66</v>
      </c>
      <c r="B76" s="33" t="s">
        <v>121</v>
      </c>
      <c r="C76" s="29" t="s">
        <v>122</v>
      </c>
      <c r="D76" s="31" t="s">
        <v>1</v>
      </c>
      <c r="E76" s="28">
        <v>66</v>
      </c>
      <c r="F76" s="30" t="s">
        <v>26</v>
      </c>
    </row>
    <row r="77" spans="1:6" x14ac:dyDescent="0.25">
      <c r="A77" s="27">
        <v>67</v>
      </c>
      <c r="B77" s="33" t="s">
        <v>121</v>
      </c>
      <c r="C77" s="29" t="s">
        <v>122</v>
      </c>
      <c r="D77" s="31" t="s">
        <v>1</v>
      </c>
      <c r="E77" s="28">
        <v>149.81</v>
      </c>
      <c r="F77" s="30" t="s">
        <v>26</v>
      </c>
    </row>
    <row r="78" spans="1:6" x14ac:dyDescent="0.25">
      <c r="A78" s="27">
        <v>68</v>
      </c>
      <c r="B78" s="33" t="s">
        <v>39</v>
      </c>
      <c r="C78" s="31">
        <v>38016445738</v>
      </c>
      <c r="D78" s="27" t="s">
        <v>1</v>
      </c>
      <c r="E78" s="28">
        <v>919.94</v>
      </c>
      <c r="F78" s="30" t="s">
        <v>26</v>
      </c>
    </row>
    <row r="79" spans="1:6" x14ac:dyDescent="0.25">
      <c r="A79" s="27">
        <v>69</v>
      </c>
      <c r="B79" s="44" t="s">
        <v>72</v>
      </c>
      <c r="C79" s="45" t="s">
        <v>73</v>
      </c>
      <c r="D79" s="46" t="s">
        <v>1</v>
      </c>
      <c r="E79" s="47">
        <v>33.049999999999997</v>
      </c>
      <c r="F79" s="38" t="s">
        <v>38</v>
      </c>
    </row>
    <row r="80" spans="1:6" x14ac:dyDescent="0.25">
      <c r="A80" s="27">
        <v>70</v>
      </c>
      <c r="B80" s="33" t="s">
        <v>74</v>
      </c>
      <c r="C80" s="29" t="s">
        <v>75</v>
      </c>
      <c r="D80" s="31" t="s">
        <v>1</v>
      </c>
      <c r="E80" s="28">
        <v>85.01</v>
      </c>
      <c r="F80" s="30" t="s">
        <v>31</v>
      </c>
    </row>
    <row r="81" spans="1:6" x14ac:dyDescent="0.25">
      <c r="A81" s="27">
        <v>71</v>
      </c>
      <c r="B81" s="33" t="s">
        <v>123</v>
      </c>
      <c r="C81" s="29" t="s">
        <v>124</v>
      </c>
      <c r="D81" s="31" t="s">
        <v>125</v>
      </c>
      <c r="E81" s="28">
        <v>269.33</v>
      </c>
      <c r="F81" s="30" t="s">
        <v>26</v>
      </c>
    </row>
    <row r="82" spans="1:6" x14ac:dyDescent="0.25">
      <c r="A82" s="27">
        <v>72</v>
      </c>
      <c r="B82" s="33" t="s">
        <v>123</v>
      </c>
      <c r="C82" s="29" t="s">
        <v>124</v>
      </c>
      <c r="D82" s="31" t="s">
        <v>125</v>
      </c>
      <c r="E82" s="28">
        <v>162.26</v>
      </c>
      <c r="F82" s="30" t="s">
        <v>26</v>
      </c>
    </row>
    <row r="83" spans="1:6" x14ac:dyDescent="0.25">
      <c r="A83" s="27">
        <v>73</v>
      </c>
      <c r="B83" s="33" t="s">
        <v>123</v>
      </c>
      <c r="C83" s="29" t="s">
        <v>124</v>
      </c>
      <c r="D83" s="31" t="s">
        <v>125</v>
      </c>
      <c r="E83" s="28">
        <v>239.4</v>
      </c>
      <c r="F83" s="30" t="s">
        <v>26</v>
      </c>
    </row>
    <row r="84" spans="1:6" x14ac:dyDescent="0.25">
      <c r="A84" s="27">
        <v>74</v>
      </c>
      <c r="B84" s="33" t="s">
        <v>123</v>
      </c>
      <c r="C84" s="29" t="s">
        <v>124</v>
      </c>
      <c r="D84" s="31" t="s">
        <v>125</v>
      </c>
      <c r="E84" s="28">
        <v>297.14999999999998</v>
      </c>
      <c r="F84" s="30" t="s">
        <v>26</v>
      </c>
    </row>
    <row r="85" spans="1:6" x14ac:dyDescent="0.25">
      <c r="A85" s="27">
        <v>75</v>
      </c>
      <c r="B85" s="33" t="s">
        <v>24</v>
      </c>
      <c r="C85" s="29" t="s">
        <v>25</v>
      </c>
      <c r="D85" s="31" t="s">
        <v>1</v>
      </c>
      <c r="E85" s="28">
        <v>163.72</v>
      </c>
      <c r="F85" s="30" t="s">
        <v>26</v>
      </c>
    </row>
    <row r="86" spans="1:6" x14ac:dyDescent="0.25">
      <c r="A86" s="27">
        <v>76</v>
      </c>
      <c r="B86" s="33" t="s">
        <v>133</v>
      </c>
      <c r="C86" s="29" t="s">
        <v>134</v>
      </c>
      <c r="D86" s="31" t="s">
        <v>1</v>
      </c>
      <c r="E86" s="28">
        <v>330.2</v>
      </c>
      <c r="F86" s="30" t="s">
        <v>26</v>
      </c>
    </row>
    <row r="87" spans="1:6" x14ac:dyDescent="0.25">
      <c r="A87" s="27">
        <v>77</v>
      </c>
      <c r="B87" s="33" t="s">
        <v>135</v>
      </c>
      <c r="C87" s="29" t="s">
        <v>136</v>
      </c>
      <c r="D87" s="31" t="s">
        <v>1</v>
      </c>
      <c r="E87" s="28">
        <v>58</v>
      </c>
      <c r="F87" s="30" t="s">
        <v>35</v>
      </c>
    </row>
    <row r="88" spans="1:6" x14ac:dyDescent="0.25">
      <c r="A88" s="27">
        <v>78</v>
      </c>
      <c r="B88" s="42" t="s">
        <v>137</v>
      </c>
      <c r="C88" s="29" t="s">
        <v>138</v>
      </c>
      <c r="D88" s="31" t="s">
        <v>1</v>
      </c>
      <c r="E88" s="28">
        <v>70</v>
      </c>
      <c r="F88" s="30" t="s">
        <v>139</v>
      </c>
    </row>
    <row r="89" spans="1:6" x14ac:dyDescent="0.25">
      <c r="A89" s="27">
        <v>79</v>
      </c>
      <c r="B89" s="33" t="s">
        <v>61</v>
      </c>
      <c r="C89" s="29" t="s">
        <v>62</v>
      </c>
      <c r="D89" s="31" t="s">
        <v>1</v>
      </c>
      <c r="E89" s="28">
        <v>67.680000000000007</v>
      </c>
      <c r="F89" s="30" t="s">
        <v>63</v>
      </c>
    </row>
    <row r="90" spans="1:6" x14ac:dyDescent="0.25">
      <c r="A90" s="27">
        <v>80</v>
      </c>
      <c r="B90" s="39" t="s">
        <v>68</v>
      </c>
      <c r="C90" s="40" t="s">
        <v>69</v>
      </c>
      <c r="D90" s="40" t="s">
        <v>1</v>
      </c>
      <c r="E90" s="41">
        <v>58.13</v>
      </c>
      <c r="F90" s="38" t="s">
        <v>35</v>
      </c>
    </row>
    <row r="91" spans="1:6" x14ac:dyDescent="0.25">
      <c r="A91" s="27">
        <v>81</v>
      </c>
      <c r="B91" s="39" t="s">
        <v>68</v>
      </c>
      <c r="C91" s="40" t="s">
        <v>69</v>
      </c>
      <c r="D91" s="40" t="s">
        <v>1</v>
      </c>
      <c r="E91" s="41">
        <v>58.13</v>
      </c>
      <c r="F91" s="38" t="s">
        <v>35</v>
      </c>
    </row>
    <row r="92" spans="1:6" x14ac:dyDescent="0.25">
      <c r="A92" s="27">
        <v>82</v>
      </c>
      <c r="B92" s="33" t="s">
        <v>140</v>
      </c>
      <c r="C92" s="29" t="s">
        <v>141</v>
      </c>
      <c r="D92" s="31" t="s">
        <v>142</v>
      </c>
      <c r="E92" s="28">
        <v>180</v>
      </c>
      <c r="F92" s="30" t="s">
        <v>35</v>
      </c>
    </row>
    <row r="93" spans="1:6" x14ac:dyDescent="0.25">
      <c r="A93" s="27">
        <v>83</v>
      </c>
      <c r="B93" s="33" t="s">
        <v>76</v>
      </c>
      <c r="C93" s="29" t="s">
        <v>77</v>
      </c>
      <c r="D93" s="31" t="s">
        <v>1</v>
      </c>
      <c r="E93" s="28">
        <v>87.5</v>
      </c>
      <c r="F93" s="30" t="s">
        <v>26</v>
      </c>
    </row>
    <row r="94" spans="1:6" x14ac:dyDescent="0.25">
      <c r="A94" s="27">
        <v>84</v>
      </c>
      <c r="B94" s="33" t="s">
        <v>76</v>
      </c>
      <c r="C94" s="29" t="s">
        <v>77</v>
      </c>
      <c r="D94" s="31" t="s">
        <v>1</v>
      </c>
      <c r="E94" s="28">
        <v>100.35</v>
      </c>
      <c r="F94" s="30" t="s">
        <v>26</v>
      </c>
    </row>
    <row r="95" spans="1:6" x14ac:dyDescent="0.25">
      <c r="A95" s="27">
        <v>85</v>
      </c>
      <c r="B95" s="33" t="s">
        <v>74</v>
      </c>
      <c r="C95" s="29" t="s">
        <v>75</v>
      </c>
      <c r="D95" s="31" t="s">
        <v>1</v>
      </c>
      <c r="E95" s="28">
        <v>85.01</v>
      </c>
      <c r="F95" s="30" t="s">
        <v>31</v>
      </c>
    </row>
    <row r="96" spans="1:6" x14ac:dyDescent="0.25">
      <c r="A96" s="27">
        <v>86</v>
      </c>
      <c r="B96" s="33" t="s">
        <v>123</v>
      </c>
      <c r="C96" s="29" t="s">
        <v>124</v>
      </c>
      <c r="D96" s="31" t="s">
        <v>125</v>
      </c>
      <c r="E96" s="28">
        <v>143.86000000000001</v>
      </c>
      <c r="F96" s="30" t="s">
        <v>26</v>
      </c>
    </row>
    <row r="97" spans="1:6" x14ac:dyDescent="0.25">
      <c r="A97" s="27">
        <v>87</v>
      </c>
      <c r="B97" s="33" t="s">
        <v>143</v>
      </c>
      <c r="C97" s="29" t="s">
        <v>144</v>
      </c>
      <c r="D97" s="31" t="s">
        <v>1</v>
      </c>
      <c r="E97" s="28">
        <v>20.18</v>
      </c>
      <c r="F97" s="30" t="s">
        <v>88</v>
      </c>
    </row>
    <row r="98" spans="1:6" x14ac:dyDescent="0.25">
      <c r="A98" s="27">
        <v>88</v>
      </c>
      <c r="B98" s="33" t="s">
        <v>143</v>
      </c>
      <c r="C98" s="29" t="s">
        <v>144</v>
      </c>
      <c r="D98" s="31" t="s">
        <v>1</v>
      </c>
      <c r="E98" s="28">
        <v>12.8</v>
      </c>
      <c r="F98" s="30" t="s">
        <v>88</v>
      </c>
    </row>
    <row r="99" spans="1:6" x14ac:dyDescent="0.25">
      <c r="A99" s="27">
        <v>89</v>
      </c>
      <c r="B99" s="55" t="s">
        <v>145</v>
      </c>
      <c r="C99" s="29" t="s">
        <v>146</v>
      </c>
      <c r="D99" s="31" t="s">
        <v>147</v>
      </c>
      <c r="E99" s="28">
        <v>282.5</v>
      </c>
      <c r="F99" s="30" t="s">
        <v>35</v>
      </c>
    </row>
    <row r="100" spans="1:6" x14ac:dyDescent="0.25">
      <c r="A100" s="27">
        <v>90</v>
      </c>
      <c r="B100" s="33" t="s">
        <v>148</v>
      </c>
      <c r="C100" s="29" t="s">
        <v>149</v>
      </c>
      <c r="D100" s="31" t="s">
        <v>1</v>
      </c>
      <c r="E100" s="28">
        <v>28.11</v>
      </c>
      <c r="F100" s="30" t="s">
        <v>35</v>
      </c>
    </row>
    <row r="101" spans="1:6" x14ac:dyDescent="0.25">
      <c r="A101" s="61">
        <v>91</v>
      </c>
      <c r="B101" s="63" t="s">
        <v>150</v>
      </c>
      <c r="C101" s="65" t="s">
        <v>151</v>
      </c>
      <c r="D101" s="61" t="s">
        <v>1</v>
      </c>
      <c r="E101" s="67">
        <v>650.25</v>
      </c>
      <c r="F101" s="30" t="s">
        <v>42</v>
      </c>
    </row>
    <row r="102" spans="1:6" x14ac:dyDescent="0.25">
      <c r="A102" s="62"/>
      <c r="B102" s="64"/>
      <c r="C102" s="66"/>
      <c r="D102" s="62"/>
      <c r="E102" s="68"/>
      <c r="F102" s="30" t="s">
        <v>40</v>
      </c>
    </row>
    <row r="103" spans="1:6" x14ac:dyDescent="0.25">
      <c r="A103" s="27">
        <v>92</v>
      </c>
      <c r="B103" s="33" t="s">
        <v>111</v>
      </c>
      <c r="C103" s="29" t="s">
        <v>112</v>
      </c>
      <c r="D103" s="31" t="s">
        <v>113</v>
      </c>
      <c r="E103" s="28">
        <v>441.6</v>
      </c>
      <c r="F103" s="30" t="s">
        <v>26</v>
      </c>
    </row>
    <row r="104" spans="1:6" x14ac:dyDescent="0.25">
      <c r="A104" s="27">
        <v>93</v>
      </c>
      <c r="B104" s="33" t="s">
        <v>64</v>
      </c>
      <c r="C104" s="29" t="s">
        <v>65</v>
      </c>
      <c r="D104" s="31" t="s">
        <v>1</v>
      </c>
      <c r="E104" s="28">
        <v>63.45</v>
      </c>
      <c r="F104" s="30" t="s">
        <v>50</v>
      </c>
    </row>
    <row r="105" spans="1:6" x14ac:dyDescent="0.25">
      <c r="A105" s="27">
        <v>94</v>
      </c>
      <c r="B105" s="33" t="s">
        <v>121</v>
      </c>
      <c r="C105" s="29" t="s">
        <v>122</v>
      </c>
      <c r="D105" s="31" t="s">
        <v>1</v>
      </c>
      <c r="E105" s="28">
        <v>93.56</v>
      </c>
      <c r="F105" s="30" t="s">
        <v>26</v>
      </c>
    </row>
    <row r="106" spans="1:6" x14ac:dyDescent="0.25">
      <c r="A106" s="27">
        <v>95</v>
      </c>
      <c r="B106" s="33" t="s">
        <v>121</v>
      </c>
      <c r="C106" s="29" t="s">
        <v>122</v>
      </c>
      <c r="D106" s="31" t="s">
        <v>1</v>
      </c>
      <c r="E106" s="28">
        <v>42</v>
      </c>
      <c r="F106" s="30" t="s">
        <v>26</v>
      </c>
    </row>
    <row r="107" spans="1:6" x14ac:dyDescent="0.25">
      <c r="A107" s="27">
        <v>96</v>
      </c>
      <c r="B107" s="33" t="s">
        <v>121</v>
      </c>
      <c r="C107" s="29" t="s">
        <v>122</v>
      </c>
      <c r="D107" s="31" t="s">
        <v>1</v>
      </c>
      <c r="E107" s="28">
        <v>79.349999999999994</v>
      </c>
      <c r="F107" s="30" t="s">
        <v>26</v>
      </c>
    </row>
    <row r="108" spans="1:6" x14ac:dyDescent="0.25">
      <c r="A108" s="27">
        <v>97</v>
      </c>
      <c r="B108" s="33" t="s">
        <v>152</v>
      </c>
      <c r="C108" s="29" t="s">
        <v>153</v>
      </c>
      <c r="D108" s="31" t="s">
        <v>1</v>
      </c>
      <c r="E108" s="28">
        <v>18.05</v>
      </c>
      <c r="F108" s="30" t="s">
        <v>88</v>
      </c>
    </row>
    <row r="109" spans="1:6" x14ac:dyDescent="0.25">
      <c r="A109" s="27">
        <v>98</v>
      </c>
      <c r="B109" s="33" t="s">
        <v>123</v>
      </c>
      <c r="C109" s="29" t="s">
        <v>124</v>
      </c>
      <c r="D109" s="31" t="s">
        <v>125</v>
      </c>
      <c r="E109" s="28">
        <v>516.6</v>
      </c>
      <c r="F109" s="30" t="s">
        <v>26</v>
      </c>
    </row>
    <row r="110" spans="1:6" x14ac:dyDescent="0.25">
      <c r="A110" s="27">
        <v>99</v>
      </c>
      <c r="B110" s="33" t="s">
        <v>123</v>
      </c>
      <c r="C110" s="29" t="s">
        <v>124</v>
      </c>
      <c r="D110" s="31" t="s">
        <v>125</v>
      </c>
      <c r="E110" s="28">
        <v>459.38</v>
      </c>
      <c r="F110" s="30" t="s">
        <v>26</v>
      </c>
    </row>
    <row r="111" spans="1:6" x14ac:dyDescent="0.25">
      <c r="A111" s="57" t="s">
        <v>14</v>
      </c>
      <c r="B111" s="58"/>
      <c r="C111" s="15"/>
      <c r="D111" s="16"/>
      <c r="E111" s="18">
        <f>SUM(E11:E110)</f>
        <v>23058.36</v>
      </c>
      <c r="F111" s="17"/>
    </row>
    <row r="112" spans="1:6" x14ac:dyDescent="0.25">
      <c r="B112" s="5"/>
      <c r="C112" s="9"/>
      <c r="D112" s="2"/>
      <c r="E112" s="6"/>
      <c r="F112" s="7"/>
    </row>
    <row r="113" spans="2:6" x14ac:dyDescent="0.25">
      <c r="B113" s="5"/>
      <c r="C113" s="9"/>
      <c r="D113" s="2"/>
      <c r="E113" s="6"/>
      <c r="F113" s="7"/>
    </row>
    <row r="114" spans="2:6" x14ac:dyDescent="0.25">
      <c r="B114" s="5"/>
      <c r="C114" s="9"/>
      <c r="D114" s="2"/>
      <c r="E114" s="6"/>
      <c r="F114" s="7"/>
    </row>
    <row r="115" spans="2:6" x14ac:dyDescent="0.25">
      <c r="B115" s="5"/>
      <c r="C115" s="9"/>
      <c r="D115" s="2"/>
      <c r="E115" s="6"/>
      <c r="F115" s="7"/>
    </row>
    <row r="116" spans="2:6" x14ac:dyDescent="0.25">
      <c r="B116" s="5"/>
      <c r="C116" s="9"/>
      <c r="D116" s="2"/>
      <c r="E116" s="6"/>
      <c r="F116" s="7"/>
    </row>
    <row r="117" spans="2:6" x14ac:dyDescent="0.25">
      <c r="B117" s="5"/>
      <c r="C117" s="9"/>
      <c r="D117" s="2"/>
      <c r="E117" s="6"/>
      <c r="F117" s="7"/>
    </row>
    <row r="118" spans="2:6" x14ac:dyDescent="0.25">
      <c r="B118" s="5"/>
      <c r="C118" s="9"/>
      <c r="D118" s="2"/>
      <c r="E118" s="6"/>
      <c r="F118" s="7"/>
    </row>
    <row r="119" spans="2:6" x14ac:dyDescent="0.25">
      <c r="B119" s="5"/>
      <c r="C119" s="9"/>
      <c r="D119" s="2"/>
      <c r="E119" s="6"/>
      <c r="F119" s="7"/>
    </row>
    <row r="120" spans="2:6" x14ac:dyDescent="0.25">
      <c r="B120" s="5"/>
      <c r="C120" s="9"/>
      <c r="D120" s="2"/>
      <c r="E120" s="6"/>
      <c r="F120" s="7"/>
    </row>
    <row r="121" spans="2:6" x14ac:dyDescent="0.25">
      <c r="B121" s="5"/>
      <c r="C121" s="9"/>
      <c r="D121" s="2"/>
      <c r="E121" s="6"/>
      <c r="F121" s="7"/>
    </row>
    <row r="122" spans="2:6" x14ac:dyDescent="0.25">
      <c r="B122" s="5"/>
      <c r="C122" s="9"/>
      <c r="D122" s="2"/>
      <c r="E122" s="6"/>
      <c r="F122" s="7"/>
    </row>
    <row r="123" spans="2:6" x14ac:dyDescent="0.25">
      <c r="B123" s="5"/>
      <c r="C123" s="9"/>
      <c r="D123" s="2"/>
      <c r="E123" s="6"/>
      <c r="F123" s="7"/>
    </row>
    <row r="124" spans="2:6" x14ac:dyDescent="0.25">
      <c r="B124" s="5"/>
      <c r="C124" s="9"/>
      <c r="D124" s="2"/>
      <c r="E124" s="6"/>
      <c r="F124" s="7"/>
    </row>
    <row r="125" spans="2:6" x14ac:dyDescent="0.25">
      <c r="B125" s="5"/>
      <c r="C125" s="9"/>
      <c r="D125" s="2"/>
      <c r="E125" s="6"/>
      <c r="F125" s="7"/>
    </row>
    <row r="126" spans="2:6" x14ac:dyDescent="0.25">
      <c r="B126" s="5"/>
      <c r="C126" s="9"/>
      <c r="D126" s="2"/>
      <c r="E126" s="6"/>
      <c r="F126" s="7"/>
    </row>
    <row r="127" spans="2:6" x14ac:dyDescent="0.25">
      <c r="B127" s="5"/>
      <c r="C127" s="9"/>
      <c r="D127" s="2"/>
      <c r="E127" s="6"/>
      <c r="F127" s="7"/>
    </row>
    <row r="128" spans="2:6" x14ac:dyDescent="0.25">
      <c r="B128" s="5"/>
      <c r="C128" s="9"/>
      <c r="D128" s="2"/>
      <c r="E128" s="6"/>
      <c r="F128" s="7"/>
    </row>
    <row r="129" spans="2:6" x14ac:dyDescent="0.25">
      <c r="B129" s="5"/>
      <c r="C129" s="9"/>
      <c r="D129" s="2"/>
      <c r="E129" s="6"/>
      <c r="F129" s="7"/>
    </row>
    <row r="130" spans="2:6" x14ac:dyDescent="0.25">
      <c r="B130" s="5"/>
      <c r="C130" s="9"/>
      <c r="D130" s="2"/>
      <c r="E130" s="6"/>
      <c r="F130" s="7"/>
    </row>
    <row r="131" spans="2:6" x14ac:dyDescent="0.25">
      <c r="B131" s="5"/>
      <c r="C131" s="9"/>
      <c r="D131" s="2"/>
      <c r="E131" s="6"/>
      <c r="F131" s="7"/>
    </row>
    <row r="132" spans="2:6" x14ac:dyDescent="0.25">
      <c r="B132" s="5"/>
      <c r="C132" s="9"/>
      <c r="D132" s="2"/>
      <c r="E132" s="6"/>
      <c r="F132" s="7"/>
    </row>
    <row r="133" spans="2:6" x14ac:dyDescent="0.25">
      <c r="B133" s="5"/>
      <c r="C133" s="9"/>
      <c r="D133" s="2"/>
      <c r="E133" s="6"/>
      <c r="F133" s="7"/>
    </row>
    <row r="134" spans="2:6" x14ac:dyDescent="0.25">
      <c r="B134" s="5"/>
      <c r="C134" s="9"/>
      <c r="D134" s="2"/>
      <c r="E134" s="6"/>
      <c r="F134" s="7"/>
    </row>
    <row r="135" spans="2:6" x14ac:dyDescent="0.25">
      <c r="B135" s="5"/>
      <c r="C135" s="9"/>
      <c r="D135" s="2"/>
      <c r="E135" s="6"/>
      <c r="F135" s="7"/>
    </row>
    <row r="136" spans="2:6" x14ac:dyDescent="0.25">
      <c r="B136" s="5"/>
      <c r="C136" s="9"/>
      <c r="D136" s="2"/>
      <c r="E136" s="6"/>
      <c r="F136" s="7"/>
    </row>
    <row r="137" spans="2:6" x14ac:dyDescent="0.25">
      <c r="B137" s="5"/>
      <c r="C137" s="9"/>
      <c r="D137" s="2"/>
      <c r="E137" s="6"/>
      <c r="F137" s="7"/>
    </row>
    <row r="138" spans="2:6" x14ac:dyDescent="0.25">
      <c r="B138" s="5"/>
      <c r="C138" s="9"/>
      <c r="D138" s="2"/>
      <c r="E138" s="6"/>
      <c r="F138" s="7"/>
    </row>
    <row r="139" spans="2:6" x14ac:dyDescent="0.25">
      <c r="B139" s="5"/>
      <c r="C139" s="9"/>
      <c r="D139" s="2"/>
      <c r="E139" s="6"/>
      <c r="F139" s="7"/>
    </row>
    <row r="140" spans="2:6" x14ac:dyDescent="0.25">
      <c r="B140" s="5"/>
      <c r="C140" s="9"/>
      <c r="D140" s="2"/>
      <c r="E140" s="6"/>
      <c r="F140" s="7"/>
    </row>
    <row r="141" spans="2:6" x14ac:dyDescent="0.25">
      <c r="B141" s="5"/>
      <c r="C141" s="9"/>
      <c r="D141" s="2"/>
      <c r="E141" s="6"/>
      <c r="F141" s="7"/>
    </row>
    <row r="142" spans="2:6" x14ac:dyDescent="0.25">
      <c r="B142" s="5"/>
      <c r="C142" s="9"/>
      <c r="D142" s="2"/>
      <c r="E142" s="6"/>
      <c r="F142" s="7"/>
    </row>
    <row r="143" spans="2:6" x14ac:dyDescent="0.25">
      <c r="B143" s="5"/>
      <c r="C143" s="9"/>
      <c r="D143" s="2"/>
      <c r="E143" s="6"/>
      <c r="F143" s="7"/>
    </row>
    <row r="144" spans="2:6" x14ac:dyDescent="0.25">
      <c r="B144" s="5"/>
      <c r="C144" s="9"/>
      <c r="D144" s="2"/>
      <c r="E144" s="6"/>
      <c r="F144" s="7"/>
    </row>
    <row r="145" spans="2:6" x14ac:dyDescent="0.25">
      <c r="B145" s="5"/>
      <c r="C145" s="9"/>
      <c r="D145" s="2"/>
      <c r="E145" s="6"/>
      <c r="F145" s="7"/>
    </row>
    <row r="146" spans="2:6" x14ac:dyDescent="0.25">
      <c r="B146" s="5"/>
      <c r="C146" s="9"/>
      <c r="D146" s="2"/>
      <c r="E146" s="6"/>
      <c r="F146" s="7"/>
    </row>
    <row r="147" spans="2:6" x14ac:dyDescent="0.25">
      <c r="B147" s="5"/>
      <c r="C147" s="9"/>
      <c r="D147" s="2"/>
      <c r="E147" s="6"/>
      <c r="F147" s="7"/>
    </row>
    <row r="148" spans="2:6" x14ac:dyDescent="0.25">
      <c r="B148" s="5"/>
      <c r="C148" s="9"/>
      <c r="D148" s="2"/>
      <c r="E148" s="6"/>
      <c r="F148" s="7"/>
    </row>
    <row r="149" spans="2:6" x14ac:dyDescent="0.25">
      <c r="B149" s="5"/>
      <c r="C149" s="9"/>
      <c r="D149" s="2"/>
      <c r="E149" s="6"/>
      <c r="F149" s="5"/>
    </row>
    <row r="150" spans="2:6" x14ac:dyDescent="0.25">
      <c r="B150" s="5"/>
      <c r="C150" s="9"/>
      <c r="D150" s="2"/>
      <c r="E150" s="6"/>
      <c r="F150" s="5"/>
    </row>
    <row r="151" spans="2:6" x14ac:dyDescent="0.25">
      <c r="B151" s="5"/>
      <c r="C151" s="9"/>
      <c r="D151" s="2"/>
      <c r="E151" s="6"/>
      <c r="F151" s="5"/>
    </row>
    <row r="152" spans="2:6" x14ac:dyDescent="0.25">
      <c r="B152" s="5"/>
      <c r="C152" s="9"/>
      <c r="D152" s="2"/>
      <c r="E152" s="6"/>
      <c r="F152" s="5"/>
    </row>
    <row r="153" spans="2:6" x14ac:dyDescent="0.25">
      <c r="B153" s="5"/>
      <c r="C153" s="9"/>
      <c r="D153" s="2"/>
      <c r="E153" s="6"/>
      <c r="F153" s="5"/>
    </row>
    <row r="154" spans="2:6" x14ac:dyDescent="0.25">
      <c r="B154" s="5"/>
      <c r="C154" s="9"/>
      <c r="D154" s="2"/>
      <c r="E154" s="6"/>
      <c r="F154" s="5"/>
    </row>
  </sheetData>
  <mergeCells count="9">
    <mergeCell ref="A111:B111"/>
    <mergeCell ref="B8:F8"/>
    <mergeCell ref="D9:E9"/>
    <mergeCell ref="A9:C9"/>
    <mergeCell ref="A101:A102"/>
    <mergeCell ref="B101:B102"/>
    <mergeCell ref="C101:C102"/>
    <mergeCell ref="D101:D102"/>
    <mergeCell ref="E101:E102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2025_PLAĆE</vt:lpstr>
      <vt:lpstr>2025_URE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Svat</dc:creator>
  <cp:lastModifiedBy>Ana Svat</cp:lastModifiedBy>
  <cp:lastPrinted>2025-05-29T09:42:17Z</cp:lastPrinted>
  <dcterms:created xsi:type="dcterms:W3CDTF">2024-02-15T11:50:32Z</dcterms:created>
  <dcterms:modified xsi:type="dcterms:W3CDTF">2026-03-12T12:29:36Z</dcterms:modified>
</cp:coreProperties>
</file>