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rijenos\WEB škole\JAVNA OBJAVA INFORMACIJA O TROŠENJU\"/>
    </mc:Choice>
  </mc:AlternateContent>
  <xr:revisionPtr revIDLastSave="0" documentId="8_{07FCDA07-B640-4588-A9D7-C3847F922FC3}" xr6:coauthVersionLast="36" xr6:coauthVersionMax="36" xr10:uidLastSave="{00000000-0000-0000-0000-000000000000}"/>
  <bookViews>
    <workbookView xWindow="0" yWindow="0" windowWidth="23040" windowHeight="9075" xr2:uid="{00000000-000D-0000-FFFF-FFFF00000000}"/>
  </bookViews>
  <sheets>
    <sheet name="2026_PLAĆE" sheetId="2" r:id="rId1"/>
    <sheet name="2026_URE" sheetId="1" r:id="rId2"/>
  </sheets>
  <definedNames>
    <definedName name="_xlnm._FilterDatabase" localSheetId="1" hidden="1">'2026_URE'!$A$10:$F$77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2" l="1"/>
  <c r="A14" i="2"/>
  <c r="E77" i="1" l="1"/>
</calcChain>
</file>

<file path=xl/sharedStrings.xml><?xml version="1.0" encoding="utf-8"?>
<sst xmlns="http://schemas.openxmlformats.org/spreadsheetml/2006/main" count="282" uniqueCount="135">
  <si>
    <t>OSNOVNA ŠKOLA OTONA IVEKOVIĆA</t>
  </si>
  <si>
    <t>ZAGREB</t>
  </si>
  <si>
    <t>S. PASANCA 3</t>
  </si>
  <si>
    <t>OIB: 76234985768</t>
  </si>
  <si>
    <t>HR6224020061100947457</t>
  </si>
  <si>
    <t xml:space="preserve">Tel: 01 3860 696  </t>
  </si>
  <si>
    <t>NAZIV PRIMATELJA</t>
  </si>
  <si>
    <t>OIB PRIMATELJA</t>
  </si>
  <si>
    <t>SJEDIŠTE PRIMATELJA</t>
  </si>
  <si>
    <t>VRSTA RASHODA I IZDATAKA</t>
  </si>
  <si>
    <t>UKUPAN IZNOS ISPLATE</t>
  </si>
  <si>
    <t>Isplatitelj sredstava: OŠ</t>
  </si>
  <si>
    <t>Kategorija 1:</t>
  </si>
  <si>
    <t>REDNI BROJ</t>
  </si>
  <si>
    <t>SVEUKUPNO:</t>
  </si>
  <si>
    <t>UKUPAN IZNOS ZBIRNE ISPLATE</t>
  </si>
  <si>
    <t>UKUPNO:</t>
  </si>
  <si>
    <t>VRSTA RASHODA/IZDATKA</t>
  </si>
  <si>
    <t>3114 - plaće za posebne uvjete rada</t>
  </si>
  <si>
    <t>3111 - plaće za redovan rad</t>
  </si>
  <si>
    <t>3132 - doprinosi za obvezno zdravstveno osiguranje</t>
  </si>
  <si>
    <t>3212 - naknade za prijevoz, za rad na terenu i odvojeni život</t>
  </si>
  <si>
    <t>3113 - plaće za prekovremeni rad</t>
  </si>
  <si>
    <t>3237 - ugovori od djelu</t>
  </si>
  <si>
    <t>3211 - službeni put (dnevnice, smještaj, prijevoz)</t>
  </si>
  <si>
    <t>AGRODALM d.o.o.</t>
  </si>
  <si>
    <t>80649374262</t>
  </si>
  <si>
    <t>3222 - materijal i sirovine</t>
  </si>
  <si>
    <t>3238 - računalne usluge</t>
  </si>
  <si>
    <t>PAN-PEK d.o.o.</t>
  </si>
  <si>
    <t>58203211592</t>
  </si>
  <si>
    <t>AGROPROTEINKA-energija d.o.o.</t>
  </si>
  <si>
    <t>90174095121</t>
  </si>
  <si>
    <t>3239 - ostale usluge</t>
  </si>
  <si>
    <t>ZAGREBAČKI HOLDING d.o.o. Čistoća</t>
  </si>
  <si>
    <t>85584865987</t>
  </si>
  <si>
    <t>3234 - komunalne usluge</t>
  </si>
  <si>
    <t>TELEMACH HRVATSKA d.o.o.</t>
  </si>
  <si>
    <t>70133616033</t>
  </si>
  <si>
    <t>3231 - usluge telefona, pošte i prijevoza</t>
  </si>
  <si>
    <t>MLINAR pekarska industrija d.o.o.</t>
  </si>
  <si>
    <t>62296711978</t>
  </si>
  <si>
    <t>3221 - uredski materijal i ostali materijalni rashodi</t>
  </si>
  <si>
    <t>Vindija d.d.</t>
  </si>
  <si>
    <t>VARAŽDIN</t>
  </si>
  <si>
    <t>FINANCIJSKA AGENCIJA</t>
  </si>
  <si>
    <t>85821130368</t>
  </si>
  <si>
    <t>AKD-ZAŠTITA d.o.o.</t>
  </si>
  <si>
    <t>09253797076</t>
  </si>
  <si>
    <t>Metro Cash&amp;Carry d.o.o.</t>
  </si>
  <si>
    <t>Zagrebačke pekarne Klara d.d.</t>
  </si>
  <si>
    <t>76842508189</t>
  </si>
  <si>
    <t>IGO-MAT d.o.o.</t>
  </si>
  <si>
    <t>55662000497</t>
  </si>
  <si>
    <t>BREGANA</t>
  </si>
  <si>
    <t>CWS d.o.o.</t>
  </si>
  <si>
    <t>51026536351</t>
  </si>
  <si>
    <t>POPAJ PRODUKT d.o.o.</t>
  </si>
  <si>
    <t>20125996103</t>
  </si>
  <si>
    <t>BESTOVJE</t>
  </si>
  <si>
    <t>3431 - bankarske usluge i usluge platnog prometa</t>
  </si>
  <si>
    <t>NARODNE NOVINE d.d.</t>
  </si>
  <si>
    <t>64546066176</t>
  </si>
  <si>
    <t>LEDO plus d.o.o.</t>
  </si>
  <si>
    <t>07179054100</t>
  </si>
  <si>
    <t>3223 - energija</t>
  </si>
  <si>
    <t>3224 - materijal i dijelovi za tekuće i invest. održavanje</t>
  </si>
  <si>
    <t>INFORMACIJA O TROŠENJU SREDSTAVA ZA LIPANJ 2026. GODINE</t>
  </si>
  <si>
    <r>
      <t xml:space="preserve">Mjesec: 06/2026                  </t>
    </r>
    <r>
      <rPr>
        <sz val="12"/>
        <color theme="1"/>
        <rFont val="Calibri"/>
        <family val="2"/>
        <scheme val="minor"/>
      </rPr>
      <t xml:space="preserve">   Kategorija2:</t>
    </r>
  </si>
  <si>
    <t>Mjesec: 06/2026</t>
  </si>
  <si>
    <t>MAL-SIS d.o.o.</t>
  </si>
  <si>
    <t>36703981797</t>
  </si>
  <si>
    <t>Bauhaus -Zagreb k.d. - R1</t>
  </si>
  <si>
    <t>71642207963</t>
  </si>
  <si>
    <t>27759560625</t>
  </si>
  <si>
    <t>INA-INDUSTRIJA NAFTE d.d. - R1</t>
  </si>
  <si>
    <t>73660371074</t>
  </si>
  <si>
    <t>SESVETE</t>
  </si>
  <si>
    <t>PEVEX d.d. - R1</t>
  </si>
  <si>
    <t>ERSTE&amp;STEIERMARKISCHE BANK d.d.</t>
  </si>
  <si>
    <t>23057039320</t>
  </si>
  <si>
    <t>RIJEKA</t>
  </si>
  <si>
    <t>GREEN VALLEY VRTOVI VL.D. VANEČEK</t>
  </si>
  <si>
    <t>52549588985</t>
  </si>
  <si>
    <t>KRAVARSKO</t>
  </si>
  <si>
    <t>3232 - usluge tekućeg i investicijskog održavanja</t>
  </si>
  <si>
    <t>4221 - uredska oprema i namještaj</t>
  </si>
  <si>
    <t>IKEA HRVATSKA d.o.o.</t>
  </si>
  <si>
    <t>21523879111</t>
  </si>
  <si>
    <t>SESVETE-KRALJEVEC</t>
  </si>
  <si>
    <t>3299 - ostali nespomenuti rashodi poslovanja</t>
  </si>
  <si>
    <t>68171222068</t>
  </si>
  <si>
    <t>PREGRADA</t>
  </si>
  <si>
    <t>TENA-G d.o.o. - R1</t>
  </si>
  <si>
    <t>PIZZERIA I PIVNICA "PIZZA BAR" - R1</t>
  </si>
  <si>
    <t>88791184217</t>
  </si>
  <si>
    <t>81793891179</t>
  </si>
  <si>
    <t>DOMASLOVEC</t>
  </si>
  <si>
    <t>CVIJETNA FANTAZIJA j.d.o.o.</t>
  </si>
  <si>
    <t>MEGATO d.o.o.</t>
  </si>
  <si>
    <t>56285516493</t>
  </si>
  <si>
    <t>OSIJEK</t>
  </si>
  <si>
    <t>Tiskara Zelina d.d.</t>
  </si>
  <si>
    <t>SVETI IVAN ZELINA</t>
  </si>
  <si>
    <t>OPTI PRINT ADRIA d.o.o.</t>
  </si>
  <si>
    <t>11469787133</t>
  </si>
  <si>
    <t>OPTIMUS LAB d.o.o.</t>
  </si>
  <si>
    <t>71981294715</t>
  </si>
  <si>
    <t>ČAKOVEC</t>
  </si>
  <si>
    <t>3225 - sitni inventar i auto gume</t>
  </si>
  <si>
    <t>VODOOPSKRBA I ODVODNJA d.o.o.</t>
  </si>
  <si>
    <t>83416546499</t>
  </si>
  <si>
    <t>DOM ZDRAVLJA ZAGREB-ZAPAD</t>
  </si>
  <si>
    <t>66896155710</t>
  </si>
  <si>
    <t>3236 - zdravstvene i veterinarske usluge</t>
  </si>
  <si>
    <t>AKLO IVEK OBRT ZA STAKLARSKE USLUGE</t>
  </si>
  <si>
    <t>17194552146</t>
  </si>
  <si>
    <t>MIJO, obrt za proizvodnju i trgovinu</t>
  </si>
  <si>
    <t>88286218918</t>
  </si>
  <si>
    <t>LUČKO</t>
  </si>
  <si>
    <t>3227 - službena, radna i zaštitna odjeća i obuća</t>
  </si>
  <si>
    <t>BIBER BEK d.o.o.</t>
  </si>
  <si>
    <t>47377158365</t>
  </si>
  <si>
    <t>PAMBI-TABAK d.o.o.</t>
  </si>
  <si>
    <t>SINJ</t>
  </si>
  <si>
    <t>87728956905</t>
  </si>
  <si>
    <t>FERO-TERM d.o.o. - R1</t>
  </si>
  <si>
    <t>69638067216</t>
  </si>
  <si>
    <t>DONJI STUPNIK</t>
  </si>
  <si>
    <t>64729046835</t>
  </si>
  <si>
    <t>89516372197</t>
  </si>
  <si>
    <t xml:space="preserve">Bauhaus -Zagreb k.d. </t>
  </si>
  <si>
    <t>JYSK d.o.o. - R1</t>
  </si>
  <si>
    <t>DECATHLON ZAGREB d.o.o. - R1</t>
  </si>
  <si>
    <t>3121 -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</si>
</sst>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4" fontId="6" fillId="2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6" fillId="2" borderId="1" xfId="0" applyNumberFormat="1" applyFont="1" applyFill="1" applyBorder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" fontId="0" fillId="0" borderId="3" xfId="0" applyNumberFormat="1" applyBorder="1" applyAlignment="1">
      <alignment horizontal="right" vertical="center" indent="10"/>
    </xf>
    <xf numFmtId="4" fontId="7" fillId="2" borderId="3" xfId="0" applyNumberFormat="1" applyFont="1" applyFill="1" applyBorder="1" applyAlignment="1">
      <alignment horizontal="right" indent="10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0" borderId="4" xfId="0" applyNumberFormat="1" applyFill="1" applyBorder="1" applyAlignment="1">
      <alignment horizontal="right"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2"/>
  <sheetViews>
    <sheetView tabSelected="1" zoomScaleNormal="100" workbookViewId="0">
      <selection activeCell="A8" sqref="A8:B8"/>
    </sheetView>
  </sheetViews>
  <sheetFormatPr defaultRowHeight="15" x14ac:dyDescent="0.25"/>
  <cols>
    <col min="1" max="1" width="34.42578125" customWidth="1"/>
    <col min="2" max="2" width="58.42578125" style="7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  <row r="8" spans="1:2" ht="30" customHeight="1" x14ac:dyDescent="0.25">
      <c r="A8" s="47" t="s">
        <v>67</v>
      </c>
      <c r="B8" s="47"/>
    </row>
    <row r="9" spans="1:2" ht="16.5" customHeight="1" x14ac:dyDescent="0.25">
      <c r="A9" s="18" t="s">
        <v>11</v>
      </c>
      <c r="B9" s="19" t="s">
        <v>68</v>
      </c>
    </row>
    <row r="10" spans="1:2" s="2" customFormat="1" ht="57" customHeight="1" x14ac:dyDescent="0.25">
      <c r="A10" s="11" t="s">
        <v>15</v>
      </c>
      <c r="B10" s="12" t="s">
        <v>17</v>
      </c>
    </row>
    <row r="11" spans="1:2" x14ac:dyDescent="0.25">
      <c r="A11" s="23">
        <v>130423.42</v>
      </c>
      <c r="B11" s="20" t="s">
        <v>19</v>
      </c>
    </row>
    <row r="12" spans="1:2" x14ac:dyDescent="0.25">
      <c r="A12" s="23">
        <v>2713.02</v>
      </c>
      <c r="B12" s="20" t="s">
        <v>22</v>
      </c>
    </row>
    <row r="13" spans="1:2" x14ac:dyDescent="0.25">
      <c r="A13" s="23">
        <v>2361.3200000000002</v>
      </c>
      <c r="B13" s="20" t="s">
        <v>18</v>
      </c>
    </row>
    <row r="14" spans="1:2" x14ac:dyDescent="0.25">
      <c r="A14" s="23">
        <f>1500+441.44+5100+2071.48</f>
        <v>9112.92</v>
      </c>
      <c r="B14" s="20" t="s">
        <v>134</v>
      </c>
    </row>
    <row r="15" spans="1:2" x14ac:dyDescent="0.25">
      <c r="A15" s="23">
        <v>22008.17</v>
      </c>
      <c r="B15" s="20" t="s">
        <v>20</v>
      </c>
    </row>
    <row r="16" spans="1:2" x14ac:dyDescent="0.25">
      <c r="A16" s="23">
        <v>1590</v>
      </c>
      <c r="B16" s="20" t="s">
        <v>24</v>
      </c>
    </row>
    <row r="17" spans="1:2" x14ac:dyDescent="0.25">
      <c r="A17" s="23">
        <v>2859.14</v>
      </c>
      <c r="B17" s="20" t="s">
        <v>21</v>
      </c>
    </row>
    <row r="18" spans="1:2" x14ac:dyDescent="0.25">
      <c r="A18" s="23">
        <v>107.66</v>
      </c>
      <c r="B18" s="20" t="s">
        <v>23</v>
      </c>
    </row>
    <row r="19" spans="1:2" x14ac:dyDescent="0.25">
      <c r="A19" s="24">
        <f>SUM(A11:A18)</f>
        <v>171175.65000000005</v>
      </c>
      <c r="B19" s="21" t="s">
        <v>16</v>
      </c>
    </row>
    <row r="20" spans="1:2" x14ac:dyDescent="0.25">
      <c r="A20" s="4"/>
      <c r="B20" s="22"/>
    </row>
    <row r="21" spans="1:2" x14ac:dyDescent="0.25">
      <c r="A21" s="4"/>
      <c r="B21" s="22"/>
    </row>
    <row r="22" spans="1:2" x14ac:dyDescent="0.25">
      <c r="A22" s="4"/>
      <c r="B22" s="22"/>
    </row>
    <row r="23" spans="1:2" x14ac:dyDescent="0.25">
      <c r="A23" s="4"/>
      <c r="B23" s="22"/>
    </row>
    <row r="24" spans="1:2" x14ac:dyDescent="0.25">
      <c r="A24" s="4"/>
      <c r="B24" s="22"/>
    </row>
    <row r="25" spans="1:2" x14ac:dyDescent="0.25">
      <c r="A25" s="4"/>
      <c r="B25" s="22"/>
    </row>
    <row r="26" spans="1:2" x14ac:dyDescent="0.25">
      <c r="A26" s="4"/>
      <c r="B26" s="22"/>
    </row>
    <row r="27" spans="1:2" x14ac:dyDescent="0.25">
      <c r="A27" s="4"/>
      <c r="B27" s="22"/>
    </row>
    <row r="28" spans="1:2" x14ac:dyDescent="0.25">
      <c r="A28" s="4"/>
      <c r="B28" s="22"/>
    </row>
    <row r="29" spans="1:2" x14ac:dyDescent="0.25">
      <c r="A29" s="4"/>
      <c r="B29" s="22"/>
    </row>
    <row r="30" spans="1:2" x14ac:dyDescent="0.25">
      <c r="A30" s="4"/>
      <c r="B30" s="22"/>
    </row>
    <row r="31" spans="1:2" x14ac:dyDescent="0.25">
      <c r="A31" s="4"/>
      <c r="B31" s="22"/>
    </row>
    <row r="32" spans="1:2" x14ac:dyDescent="0.25">
      <c r="A32" s="4"/>
      <c r="B32" s="22"/>
    </row>
    <row r="33" spans="1:2" x14ac:dyDescent="0.25">
      <c r="A33" s="4"/>
      <c r="B33" s="22"/>
    </row>
    <row r="34" spans="1:2" x14ac:dyDescent="0.25">
      <c r="A34" s="4"/>
      <c r="B34" s="22"/>
    </row>
    <row r="35" spans="1:2" x14ac:dyDescent="0.25">
      <c r="A35" s="4"/>
      <c r="B35" s="22"/>
    </row>
    <row r="36" spans="1:2" x14ac:dyDescent="0.25">
      <c r="A36" s="4"/>
      <c r="B36" s="22"/>
    </row>
    <row r="37" spans="1:2" x14ac:dyDescent="0.25">
      <c r="A37" s="4"/>
      <c r="B37" s="22"/>
    </row>
    <row r="38" spans="1:2" x14ac:dyDescent="0.25">
      <c r="A38" s="4"/>
      <c r="B38" s="22"/>
    </row>
    <row r="39" spans="1:2" x14ac:dyDescent="0.25">
      <c r="A39" s="4"/>
      <c r="B39" s="22"/>
    </row>
    <row r="40" spans="1:2" x14ac:dyDescent="0.25">
      <c r="A40" s="4"/>
      <c r="B40" s="22"/>
    </row>
    <row r="41" spans="1:2" x14ac:dyDescent="0.25">
      <c r="A41" s="4"/>
      <c r="B41" s="22"/>
    </row>
    <row r="42" spans="1:2" x14ac:dyDescent="0.25">
      <c r="A42" s="4"/>
      <c r="B42" s="22"/>
    </row>
    <row r="43" spans="1:2" x14ac:dyDescent="0.25">
      <c r="A43" s="4"/>
      <c r="B43" s="22"/>
    </row>
    <row r="44" spans="1:2" x14ac:dyDescent="0.25">
      <c r="A44" s="4"/>
      <c r="B44" s="22"/>
    </row>
    <row r="45" spans="1:2" x14ac:dyDescent="0.25">
      <c r="A45" s="4"/>
      <c r="B45" s="22"/>
    </row>
    <row r="46" spans="1:2" x14ac:dyDescent="0.25">
      <c r="A46" s="4"/>
      <c r="B46" s="22"/>
    </row>
    <row r="47" spans="1:2" x14ac:dyDescent="0.25">
      <c r="A47" s="4"/>
      <c r="B47" s="22"/>
    </row>
    <row r="48" spans="1:2" x14ac:dyDescent="0.25">
      <c r="A48" s="4"/>
      <c r="B48" s="22"/>
    </row>
    <row r="49" spans="1:2" x14ac:dyDescent="0.25">
      <c r="A49" s="4"/>
      <c r="B49" s="22"/>
    </row>
    <row r="50" spans="1:2" x14ac:dyDescent="0.25">
      <c r="A50" s="4"/>
      <c r="B50" s="22"/>
    </row>
    <row r="51" spans="1:2" x14ac:dyDescent="0.25">
      <c r="A51" s="4"/>
      <c r="B51" s="8"/>
    </row>
    <row r="52" spans="1:2" x14ac:dyDescent="0.25">
      <c r="A52" s="4"/>
      <c r="B52" s="8"/>
    </row>
    <row r="53" spans="1:2" x14ac:dyDescent="0.25">
      <c r="A53" s="4"/>
      <c r="B53" s="8"/>
    </row>
    <row r="54" spans="1:2" x14ac:dyDescent="0.25">
      <c r="A54" s="4"/>
      <c r="B54" s="8"/>
    </row>
    <row r="55" spans="1:2" x14ac:dyDescent="0.25">
      <c r="A55" s="4"/>
      <c r="B55" s="8"/>
    </row>
    <row r="56" spans="1:2" x14ac:dyDescent="0.25">
      <c r="A56" s="4"/>
      <c r="B56" s="8"/>
    </row>
    <row r="57" spans="1:2" x14ac:dyDescent="0.25">
      <c r="A57" s="4"/>
      <c r="B57" s="8"/>
    </row>
    <row r="58" spans="1:2" x14ac:dyDescent="0.25">
      <c r="A58" s="4"/>
      <c r="B58" s="8"/>
    </row>
    <row r="59" spans="1:2" x14ac:dyDescent="0.25">
      <c r="A59" s="4"/>
      <c r="B59" s="8"/>
    </row>
    <row r="60" spans="1:2" x14ac:dyDescent="0.25">
      <c r="A60" s="4"/>
      <c r="B60" s="8"/>
    </row>
    <row r="61" spans="1:2" x14ac:dyDescent="0.25">
      <c r="A61" s="4"/>
      <c r="B61" s="8"/>
    </row>
    <row r="62" spans="1:2" x14ac:dyDescent="0.25">
      <c r="A62" s="4"/>
      <c r="B62" s="8"/>
    </row>
    <row r="63" spans="1:2" x14ac:dyDescent="0.25">
      <c r="A63" s="4"/>
      <c r="B63" s="8"/>
    </row>
    <row r="64" spans="1:2" x14ac:dyDescent="0.25">
      <c r="A64" s="4"/>
      <c r="B64" s="8"/>
    </row>
    <row r="65" spans="1:2" x14ac:dyDescent="0.25">
      <c r="A65" s="4"/>
      <c r="B65" s="8"/>
    </row>
    <row r="66" spans="1:2" x14ac:dyDescent="0.25">
      <c r="A66" s="4"/>
      <c r="B66" s="8"/>
    </row>
    <row r="67" spans="1:2" x14ac:dyDescent="0.25">
      <c r="A67" s="4"/>
      <c r="B67" s="8"/>
    </row>
    <row r="68" spans="1:2" x14ac:dyDescent="0.25">
      <c r="A68" s="4"/>
      <c r="B68" s="8"/>
    </row>
    <row r="69" spans="1:2" x14ac:dyDescent="0.25">
      <c r="A69" s="4"/>
      <c r="B69" s="8"/>
    </row>
    <row r="70" spans="1:2" x14ac:dyDescent="0.25">
      <c r="A70" s="4"/>
      <c r="B70" s="8"/>
    </row>
    <row r="71" spans="1:2" x14ac:dyDescent="0.25">
      <c r="A71" s="4"/>
      <c r="B71" s="8"/>
    </row>
    <row r="72" spans="1:2" x14ac:dyDescent="0.25">
      <c r="A72" s="4"/>
      <c r="B72" s="8"/>
    </row>
  </sheetData>
  <mergeCells count="1">
    <mergeCell ref="A8:B8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0"/>
  <sheetViews>
    <sheetView zoomScaleNormal="100" workbookViewId="0">
      <selection activeCell="B8" sqref="B8:F8"/>
    </sheetView>
  </sheetViews>
  <sheetFormatPr defaultRowHeight="15" x14ac:dyDescent="0.25"/>
  <cols>
    <col min="1" max="1" width="9.140625" style="1"/>
    <col min="2" max="2" width="34.42578125" customWidth="1"/>
    <col min="3" max="3" width="14.140625" style="7" customWidth="1"/>
    <col min="4" max="4" width="17.85546875" style="1" customWidth="1"/>
    <col min="5" max="5" width="14" style="3" customWidth="1"/>
    <col min="6" max="6" width="45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5" spans="1:6" x14ac:dyDescent="0.25">
      <c r="A5" t="s">
        <v>4</v>
      </c>
    </row>
    <row r="6" spans="1:6" x14ac:dyDescent="0.25">
      <c r="A6" t="s">
        <v>5</v>
      </c>
    </row>
    <row r="8" spans="1:6" ht="30" customHeight="1" x14ac:dyDescent="0.25">
      <c r="B8" s="47" t="s">
        <v>67</v>
      </c>
      <c r="C8" s="47"/>
      <c r="D8" s="47"/>
      <c r="E8" s="47"/>
      <c r="F8" s="47"/>
    </row>
    <row r="9" spans="1:6" ht="16.5" customHeight="1" x14ac:dyDescent="0.25">
      <c r="A9" s="51" t="s">
        <v>11</v>
      </c>
      <c r="B9" s="51"/>
      <c r="C9" s="51"/>
      <c r="D9" s="50" t="s">
        <v>69</v>
      </c>
      <c r="E9" s="50"/>
      <c r="F9" s="9" t="s">
        <v>12</v>
      </c>
    </row>
    <row r="10" spans="1:6" s="2" customFormat="1" ht="57" customHeight="1" x14ac:dyDescent="0.25">
      <c r="A10" s="10" t="s">
        <v>13</v>
      </c>
      <c r="B10" s="11" t="s">
        <v>6</v>
      </c>
      <c r="C10" s="12" t="s">
        <v>7</v>
      </c>
      <c r="D10" s="10" t="s">
        <v>8</v>
      </c>
      <c r="E10" s="13" t="s">
        <v>10</v>
      </c>
      <c r="F10" s="10" t="s">
        <v>9</v>
      </c>
    </row>
    <row r="11" spans="1:6" x14ac:dyDescent="0.25">
      <c r="A11" s="25">
        <v>1</v>
      </c>
      <c r="B11" s="35" t="s">
        <v>25</v>
      </c>
      <c r="C11" s="27" t="s">
        <v>26</v>
      </c>
      <c r="D11" s="29" t="s">
        <v>1</v>
      </c>
      <c r="E11" s="26">
        <v>112.35</v>
      </c>
      <c r="F11" s="28" t="s">
        <v>27</v>
      </c>
    </row>
    <row r="12" spans="1:6" x14ac:dyDescent="0.25">
      <c r="A12" s="25">
        <v>2</v>
      </c>
      <c r="B12" s="35" t="s">
        <v>29</v>
      </c>
      <c r="C12" s="27" t="s">
        <v>30</v>
      </c>
      <c r="D12" s="29" t="s">
        <v>1</v>
      </c>
      <c r="E12" s="26">
        <v>219.5</v>
      </c>
      <c r="F12" s="28" t="s">
        <v>27</v>
      </c>
    </row>
    <row r="13" spans="1:6" x14ac:dyDescent="0.25">
      <c r="A13" s="25">
        <v>3</v>
      </c>
      <c r="B13" s="35" t="s">
        <v>31</v>
      </c>
      <c r="C13" s="27" t="s">
        <v>32</v>
      </c>
      <c r="D13" s="29" t="s">
        <v>1</v>
      </c>
      <c r="E13" s="26">
        <v>91.77</v>
      </c>
      <c r="F13" s="28" t="s">
        <v>33</v>
      </c>
    </row>
    <row r="14" spans="1:6" x14ac:dyDescent="0.25">
      <c r="A14" s="25">
        <v>4</v>
      </c>
      <c r="B14" s="35" t="s">
        <v>34</v>
      </c>
      <c r="C14" s="27" t="s">
        <v>35</v>
      </c>
      <c r="D14" s="29" t="s">
        <v>1</v>
      </c>
      <c r="E14" s="26">
        <v>483.51</v>
      </c>
      <c r="F14" s="28" t="s">
        <v>36</v>
      </c>
    </row>
    <row r="15" spans="1:6" x14ac:dyDescent="0.25">
      <c r="A15" s="25">
        <v>5</v>
      </c>
      <c r="B15" s="35" t="s">
        <v>34</v>
      </c>
      <c r="C15" s="27" t="s">
        <v>35</v>
      </c>
      <c r="D15" s="29" t="s">
        <v>1</v>
      </c>
      <c r="E15" s="26">
        <v>245.51</v>
      </c>
      <c r="F15" s="28" t="s">
        <v>36</v>
      </c>
    </row>
    <row r="16" spans="1:6" x14ac:dyDescent="0.25">
      <c r="A16" s="25">
        <v>6</v>
      </c>
      <c r="B16" s="35" t="s">
        <v>37</v>
      </c>
      <c r="C16" s="27" t="s">
        <v>38</v>
      </c>
      <c r="D16" s="29" t="s">
        <v>1</v>
      </c>
      <c r="E16" s="26">
        <v>17.36</v>
      </c>
      <c r="F16" s="28" t="s">
        <v>39</v>
      </c>
    </row>
    <row r="17" spans="1:6" x14ac:dyDescent="0.25">
      <c r="A17" s="25">
        <v>7</v>
      </c>
      <c r="B17" s="40" t="s">
        <v>70</v>
      </c>
      <c r="C17" s="41" t="s">
        <v>71</v>
      </c>
      <c r="D17" s="42" t="s">
        <v>1</v>
      </c>
      <c r="E17" s="43">
        <v>1087.56</v>
      </c>
      <c r="F17" s="28" t="s">
        <v>28</v>
      </c>
    </row>
    <row r="18" spans="1:6" x14ac:dyDescent="0.25">
      <c r="A18" s="25">
        <v>8</v>
      </c>
      <c r="B18" s="35" t="s">
        <v>40</v>
      </c>
      <c r="C18" s="27" t="s">
        <v>41</v>
      </c>
      <c r="D18" s="29" t="s">
        <v>1</v>
      </c>
      <c r="E18" s="26">
        <v>410.44</v>
      </c>
      <c r="F18" s="28" t="s">
        <v>27</v>
      </c>
    </row>
    <row r="19" spans="1:6" x14ac:dyDescent="0.25">
      <c r="A19" s="25">
        <v>9</v>
      </c>
      <c r="B19" s="35" t="s">
        <v>43</v>
      </c>
      <c r="C19" s="27">
        <v>44138062462</v>
      </c>
      <c r="D19" s="29" t="s">
        <v>44</v>
      </c>
      <c r="E19" s="26">
        <v>131.94999999999999</v>
      </c>
      <c r="F19" s="28" t="s">
        <v>27</v>
      </c>
    </row>
    <row r="20" spans="1:6" x14ac:dyDescent="0.25">
      <c r="A20" s="25">
        <v>10</v>
      </c>
      <c r="B20" s="35" t="s">
        <v>43</v>
      </c>
      <c r="C20" s="27">
        <v>44138062462</v>
      </c>
      <c r="D20" s="29" t="s">
        <v>44</v>
      </c>
      <c r="E20" s="26">
        <v>163.65</v>
      </c>
      <c r="F20" s="28" t="s">
        <v>27</v>
      </c>
    </row>
    <row r="21" spans="1:6" x14ac:dyDescent="0.25">
      <c r="A21" s="25">
        <v>11</v>
      </c>
      <c r="B21" s="35" t="s">
        <v>43</v>
      </c>
      <c r="C21" s="27">
        <v>44138062462</v>
      </c>
      <c r="D21" s="29" t="s">
        <v>44</v>
      </c>
      <c r="E21" s="26">
        <v>404.33</v>
      </c>
      <c r="F21" s="28" t="s">
        <v>27</v>
      </c>
    </row>
    <row r="22" spans="1:6" x14ac:dyDescent="0.25">
      <c r="A22" s="25">
        <v>12</v>
      </c>
      <c r="B22" s="35" t="s">
        <v>43</v>
      </c>
      <c r="C22" s="27">
        <v>44138062462</v>
      </c>
      <c r="D22" s="29" t="s">
        <v>44</v>
      </c>
      <c r="E22" s="26">
        <v>81.900000000000006</v>
      </c>
      <c r="F22" s="28" t="s">
        <v>27</v>
      </c>
    </row>
    <row r="23" spans="1:6" x14ac:dyDescent="0.25">
      <c r="A23" s="25">
        <v>13</v>
      </c>
      <c r="B23" s="35" t="s">
        <v>43</v>
      </c>
      <c r="C23" s="27">
        <v>44138062462</v>
      </c>
      <c r="D23" s="29" t="s">
        <v>44</v>
      </c>
      <c r="E23" s="26">
        <v>371.08</v>
      </c>
      <c r="F23" s="28" t="s">
        <v>27</v>
      </c>
    </row>
    <row r="24" spans="1:6" x14ac:dyDescent="0.25">
      <c r="A24" s="25">
        <v>14</v>
      </c>
      <c r="B24" s="35" t="s">
        <v>57</v>
      </c>
      <c r="C24" s="27" t="s">
        <v>58</v>
      </c>
      <c r="D24" s="29" t="s">
        <v>59</v>
      </c>
      <c r="E24" s="26">
        <v>485.76</v>
      </c>
      <c r="F24" s="28" t="s">
        <v>27</v>
      </c>
    </row>
    <row r="25" spans="1:6" x14ac:dyDescent="0.25">
      <c r="A25" s="25">
        <v>15</v>
      </c>
      <c r="B25" s="34" t="s">
        <v>72</v>
      </c>
      <c r="C25" s="27" t="s">
        <v>73</v>
      </c>
      <c r="D25" s="29" t="s">
        <v>1</v>
      </c>
      <c r="E25" s="26">
        <v>41.55</v>
      </c>
      <c r="F25" s="30" t="s">
        <v>66</v>
      </c>
    </row>
    <row r="26" spans="1:6" x14ac:dyDescent="0.25">
      <c r="A26" s="25">
        <v>16</v>
      </c>
      <c r="B26" s="44" t="s">
        <v>78</v>
      </c>
      <c r="C26" s="45" t="s">
        <v>76</v>
      </c>
      <c r="D26" s="45" t="s">
        <v>77</v>
      </c>
      <c r="E26" s="46">
        <v>9.82</v>
      </c>
      <c r="F26" s="28" t="s">
        <v>42</v>
      </c>
    </row>
    <row r="27" spans="1:6" x14ac:dyDescent="0.25">
      <c r="A27" s="25">
        <v>17</v>
      </c>
      <c r="B27" s="35" t="s">
        <v>75</v>
      </c>
      <c r="C27" s="27" t="s">
        <v>74</v>
      </c>
      <c r="D27" s="29" t="s">
        <v>1</v>
      </c>
      <c r="E27" s="26">
        <v>16.07</v>
      </c>
      <c r="F27" s="28" t="s">
        <v>65</v>
      </c>
    </row>
    <row r="28" spans="1:6" x14ac:dyDescent="0.25">
      <c r="A28" s="25">
        <v>18</v>
      </c>
      <c r="B28" s="35" t="s">
        <v>45</v>
      </c>
      <c r="C28" s="27" t="s">
        <v>46</v>
      </c>
      <c r="D28" s="29" t="s">
        <v>1</v>
      </c>
      <c r="E28" s="26">
        <v>2.91</v>
      </c>
      <c r="F28" s="28" t="s">
        <v>60</v>
      </c>
    </row>
    <row r="29" spans="1:6" x14ac:dyDescent="0.25">
      <c r="A29" s="25">
        <v>19</v>
      </c>
      <c r="B29" s="31" t="s">
        <v>61</v>
      </c>
      <c r="C29" s="32" t="s">
        <v>62</v>
      </c>
      <c r="D29" s="32" t="s">
        <v>1</v>
      </c>
      <c r="E29" s="33">
        <v>47.11</v>
      </c>
      <c r="F29" s="30" t="s">
        <v>42</v>
      </c>
    </row>
    <row r="30" spans="1:6" x14ac:dyDescent="0.25">
      <c r="A30" s="25">
        <v>20</v>
      </c>
      <c r="B30" s="35" t="s">
        <v>47</v>
      </c>
      <c r="C30" s="27" t="s">
        <v>48</v>
      </c>
      <c r="D30" s="29" t="s">
        <v>1</v>
      </c>
      <c r="E30" s="26">
        <v>55</v>
      </c>
      <c r="F30" s="28" t="s">
        <v>33</v>
      </c>
    </row>
    <row r="31" spans="1:6" x14ac:dyDescent="0.25">
      <c r="A31" s="25">
        <v>21</v>
      </c>
      <c r="B31" s="35" t="s">
        <v>63</v>
      </c>
      <c r="C31" s="27" t="s">
        <v>64</v>
      </c>
      <c r="D31" s="29" t="s">
        <v>1</v>
      </c>
      <c r="E31" s="26">
        <v>41</v>
      </c>
      <c r="F31" s="28" t="s">
        <v>27</v>
      </c>
    </row>
    <row r="32" spans="1:6" x14ac:dyDescent="0.25">
      <c r="A32" s="25">
        <v>22</v>
      </c>
      <c r="B32" s="35" t="s">
        <v>49</v>
      </c>
      <c r="C32" s="29">
        <v>38016445738</v>
      </c>
      <c r="D32" s="25" t="s">
        <v>1</v>
      </c>
      <c r="E32" s="26">
        <v>607.88</v>
      </c>
      <c r="F32" s="28" t="s">
        <v>27</v>
      </c>
    </row>
    <row r="33" spans="1:6" x14ac:dyDescent="0.25">
      <c r="A33" s="25">
        <v>23</v>
      </c>
      <c r="B33" s="35" t="s">
        <v>49</v>
      </c>
      <c r="C33" s="29">
        <v>38016445738</v>
      </c>
      <c r="D33" s="25" t="s">
        <v>1</v>
      </c>
      <c r="E33" s="26">
        <v>681.64</v>
      </c>
      <c r="F33" s="28" t="s">
        <v>27</v>
      </c>
    </row>
    <row r="34" spans="1:6" x14ac:dyDescent="0.25">
      <c r="A34" s="25">
        <v>24</v>
      </c>
      <c r="B34" s="35" t="s">
        <v>50</v>
      </c>
      <c r="C34" s="27" t="s">
        <v>51</v>
      </c>
      <c r="D34" s="29" t="s">
        <v>1</v>
      </c>
      <c r="E34" s="26">
        <v>218.75</v>
      </c>
      <c r="F34" s="28" t="s">
        <v>27</v>
      </c>
    </row>
    <row r="35" spans="1:6" x14ac:dyDescent="0.25">
      <c r="A35" s="25">
        <v>25</v>
      </c>
      <c r="B35" s="35" t="s">
        <v>50</v>
      </c>
      <c r="C35" s="27" t="s">
        <v>51</v>
      </c>
      <c r="D35" s="29" t="s">
        <v>1</v>
      </c>
      <c r="E35" s="26">
        <v>169.53</v>
      </c>
      <c r="F35" s="28" t="s">
        <v>27</v>
      </c>
    </row>
    <row r="36" spans="1:6" x14ac:dyDescent="0.25">
      <c r="A36" s="25">
        <v>26</v>
      </c>
      <c r="B36" s="35" t="s">
        <v>50</v>
      </c>
      <c r="C36" s="27" t="s">
        <v>51</v>
      </c>
      <c r="D36" s="29" t="s">
        <v>1</v>
      </c>
      <c r="E36" s="26">
        <v>160.35</v>
      </c>
      <c r="F36" s="28" t="s">
        <v>27</v>
      </c>
    </row>
    <row r="37" spans="1:6" x14ac:dyDescent="0.25">
      <c r="A37" s="25">
        <v>27</v>
      </c>
      <c r="B37" s="35" t="s">
        <v>52</v>
      </c>
      <c r="C37" s="27" t="s">
        <v>53</v>
      </c>
      <c r="D37" s="29" t="s">
        <v>54</v>
      </c>
      <c r="E37" s="26">
        <v>68.91</v>
      </c>
      <c r="F37" s="28" t="s">
        <v>27</v>
      </c>
    </row>
    <row r="38" spans="1:6" x14ac:dyDescent="0.25">
      <c r="A38" s="25">
        <v>28</v>
      </c>
      <c r="B38" s="35" t="s">
        <v>52</v>
      </c>
      <c r="C38" s="27" t="s">
        <v>53</v>
      </c>
      <c r="D38" s="29" t="s">
        <v>54</v>
      </c>
      <c r="E38" s="26">
        <v>525</v>
      </c>
      <c r="F38" s="28" t="s">
        <v>27</v>
      </c>
    </row>
    <row r="39" spans="1:6" x14ac:dyDescent="0.25">
      <c r="A39" s="25">
        <v>29</v>
      </c>
      <c r="B39" s="35" t="s">
        <v>55</v>
      </c>
      <c r="C39" s="27" t="s">
        <v>56</v>
      </c>
      <c r="D39" s="29" t="s">
        <v>1</v>
      </c>
      <c r="E39" s="26">
        <v>175.8</v>
      </c>
      <c r="F39" s="28" t="s">
        <v>42</v>
      </c>
    </row>
    <row r="40" spans="1:6" x14ac:dyDescent="0.25">
      <c r="A40" s="25">
        <v>30</v>
      </c>
      <c r="B40" s="35" t="s">
        <v>55</v>
      </c>
      <c r="C40" s="27" t="s">
        <v>56</v>
      </c>
      <c r="D40" s="29" t="s">
        <v>1</v>
      </c>
      <c r="E40" s="26">
        <v>15.8</v>
      </c>
      <c r="F40" s="28" t="s">
        <v>42</v>
      </c>
    </row>
    <row r="41" spans="1:6" x14ac:dyDescent="0.25">
      <c r="A41" s="25">
        <v>31</v>
      </c>
      <c r="B41" s="35" t="s">
        <v>79</v>
      </c>
      <c r="C41" s="27" t="s">
        <v>80</v>
      </c>
      <c r="D41" s="29" t="s">
        <v>81</v>
      </c>
      <c r="E41" s="26">
        <v>84.13</v>
      </c>
      <c r="F41" s="28" t="s">
        <v>60</v>
      </c>
    </row>
    <row r="42" spans="1:6" x14ac:dyDescent="0.25">
      <c r="A42" s="52">
        <v>32</v>
      </c>
      <c r="B42" s="52" t="s">
        <v>82</v>
      </c>
      <c r="C42" s="54" t="s">
        <v>83</v>
      </c>
      <c r="D42" s="52" t="s">
        <v>84</v>
      </c>
      <c r="E42" s="59">
        <v>2046</v>
      </c>
      <c r="F42" s="28" t="s">
        <v>86</v>
      </c>
    </row>
    <row r="43" spans="1:6" x14ac:dyDescent="0.25">
      <c r="A43" s="53"/>
      <c r="B43" s="53"/>
      <c r="C43" s="55"/>
      <c r="D43" s="53"/>
      <c r="E43" s="60"/>
      <c r="F43" s="28" t="s">
        <v>85</v>
      </c>
    </row>
    <row r="44" spans="1:6" x14ac:dyDescent="0.25">
      <c r="A44" s="52">
        <v>33</v>
      </c>
      <c r="B44" s="56" t="s">
        <v>87</v>
      </c>
      <c r="C44" s="54" t="s">
        <v>88</v>
      </c>
      <c r="D44" s="52" t="s">
        <v>89</v>
      </c>
      <c r="E44" s="61">
        <v>704.94</v>
      </c>
      <c r="F44" s="28" t="s">
        <v>86</v>
      </c>
    </row>
    <row r="45" spans="1:6" x14ac:dyDescent="0.25">
      <c r="A45" s="53"/>
      <c r="B45" s="57"/>
      <c r="C45" s="55"/>
      <c r="D45" s="53"/>
      <c r="E45" s="62"/>
      <c r="F45" s="28" t="s">
        <v>90</v>
      </c>
    </row>
    <row r="46" spans="1:6" x14ac:dyDescent="0.25">
      <c r="A46" s="25">
        <v>34</v>
      </c>
      <c r="B46" s="63" t="s">
        <v>72</v>
      </c>
      <c r="C46" s="64" t="s">
        <v>73</v>
      </c>
      <c r="D46" s="65" t="s">
        <v>1</v>
      </c>
      <c r="E46" s="26">
        <v>16.95</v>
      </c>
      <c r="F46" s="30" t="s">
        <v>66</v>
      </c>
    </row>
    <row r="47" spans="1:6" x14ac:dyDescent="0.25">
      <c r="A47" s="25">
        <v>35</v>
      </c>
      <c r="B47" s="35" t="s">
        <v>75</v>
      </c>
      <c r="C47" s="27" t="s">
        <v>74</v>
      </c>
      <c r="D47" s="29" t="s">
        <v>1</v>
      </c>
      <c r="E47" s="26">
        <v>16.12</v>
      </c>
      <c r="F47" s="28" t="s">
        <v>85</v>
      </c>
    </row>
    <row r="48" spans="1:6" x14ac:dyDescent="0.25">
      <c r="A48" s="25">
        <v>36</v>
      </c>
      <c r="B48" s="38" t="s">
        <v>93</v>
      </c>
      <c r="C48" s="36" t="s">
        <v>91</v>
      </c>
      <c r="D48" s="37" t="s">
        <v>92</v>
      </c>
      <c r="E48" s="39">
        <v>19.41</v>
      </c>
      <c r="F48" s="28" t="s">
        <v>85</v>
      </c>
    </row>
    <row r="49" spans="1:6" x14ac:dyDescent="0.25">
      <c r="A49" s="25">
        <v>37</v>
      </c>
      <c r="B49" s="31" t="s">
        <v>94</v>
      </c>
      <c r="C49" s="32" t="s">
        <v>95</v>
      </c>
      <c r="D49" s="32" t="s">
        <v>1</v>
      </c>
      <c r="E49" s="33">
        <v>125.5</v>
      </c>
      <c r="F49" s="28" t="s">
        <v>27</v>
      </c>
    </row>
    <row r="50" spans="1:6" x14ac:dyDescent="0.25">
      <c r="A50" s="25">
        <v>38</v>
      </c>
      <c r="B50" s="35" t="s">
        <v>98</v>
      </c>
      <c r="C50" s="27" t="s">
        <v>96</v>
      </c>
      <c r="D50" s="29" t="s">
        <v>97</v>
      </c>
      <c r="E50" s="26">
        <v>35</v>
      </c>
      <c r="F50" s="28" t="s">
        <v>42</v>
      </c>
    </row>
    <row r="51" spans="1:6" x14ac:dyDescent="0.25">
      <c r="A51" s="25">
        <v>39</v>
      </c>
      <c r="B51" s="35" t="s">
        <v>99</v>
      </c>
      <c r="C51" s="27" t="s">
        <v>100</v>
      </c>
      <c r="D51" s="29" t="s">
        <v>101</v>
      </c>
      <c r="E51" s="26">
        <v>219</v>
      </c>
      <c r="F51" s="28" t="s">
        <v>86</v>
      </c>
    </row>
    <row r="52" spans="1:6" x14ac:dyDescent="0.25">
      <c r="A52" s="25">
        <v>40</v>
      </c>
      <c r="B52" s="35" t="s">
        <v>102</v>
      </c>
      <c r="C52" s="29">
        <v>44670908452</v>
      </c>
      <c r="D52" s="25" t="s">
        <v>103</v>
      </c>
      <c r="E52" s="26">
        <v>418.75</v>
      </c>
      <c r="F52" s="28" t="s">
        <v>42</v>
      </c>
    </row>
    <row r="53" spans="1:6" x14ac:dyDescent="0.25">
      <c r="A53" s="25">
        <v>41</v>
      </c>
      <c r="B53" s="35" t="s">
        <v>106</v>
      </c>
      <c r="C53" s="27" t="s">
        <v>107</v>
      </c>
      <c r="D53" s="29" t="s">
        <v>108</v>
      </c>
      <c r="E53" s="26">
        <v>128.75</v>
      </c>
      <c r="F53" s="28" t="s">
        <v>28</v>
      </c>
    </row>
    <row r="54" spans="1:6" x14ac:dyDescent="0.25">
      <c r="A54" s="52">
        <v>42</v>
      </c>
      <c r="B54" s="56" t="s">
        <v>70</v>
      </c>
      <c r="C54" s="54" t="s">
        <v>71</v>
      </c>
      <c r="D54" s="52" t="s">
        <v>1</v>
      </c>
      <c r="E54" s="59">
        <v>777.34</v>
      </c>
      <c r="F54" s="28" t="s">
        <v>109</v>
      </c>
    </row>
    <row r="55" spans="1:6" x14ac:dyDescent="0.25">
      <c r="A55" s="53"/>
      <c r="B55" s="57"/>
      <c r="C55" s="55"/>
      <c r="D55" s="53"/>
      <c r="E55" s="60"/>
      <c r="F55" s="28" t="s">
        <v>42</v>
      </c>
    </row>
    <row r="56" spans="1:6" x14ac:dyDescent="0.25">
      <c r="A56" s="58">
        <v>43</v>
      </c>
      <c r="B56" s="35" t="s">
        <v>57</v>
      </c>
      <c r="C56" s="27" t="s">
        <v>58</v>
      </c>
      <c r="D56" s="29" t="s">
        <v>59</v>
      </c>
      <c r="E56" s="26">
        <v>441.6</v>
      </c>
      <c r="F56" s="28" t="s">
        <v>27</v>
      </c>
    </row>
    <row r="57" spans="1:6" x14ac:dyDescent="0.25">
      <c r="A57" s="25">
        <v>44</v>
      </c>
      <c r="B57" s="35" t="s">
        <v>104</v>
      </c>
      <c r="C57" s="27" t="s">
        <v>105</v>
      </c>
      <c r="D57" s="29" t="s">
        <v>1</v>
      </c>
      <c r="E57" s="26">
        <v>112.5</v>
      </c>
      <c r="F57" s="28" t="s">
        <v>33</v>
      </c>
    </row>
    <row r="58" spans="1:6" x14ac:dyDescent="0.25">
      <c r="A58" s="25">
        <v>45</v>
      </c>
      <c r="B58" s="35" t="s">
        <v>110</v>
      </c>
      <c r="C58" s="27" t="s">
        <v>111</v>
      </c>
      <c r="D58" s="29" t="s">
        <v>1</v>
      </c>
      <c r="E58" s="26">
        <v>1.85</v>
      </c>
      <c r="F58" s="28" t="s">
        <v>36</v>
      </c>
    </row>
    <row r="59" spans="1:6" x14ac:dyDescent="0.25">
      <c r="A59" s="25">
        <v>46</v>
      </c>
      <c r="B59" s="35" t="s">
        <v>63</v>
      </c>
      <c r="C59" s="27" t="s">
        <v>64</v>
      </c>
      <c r="D59" s="29" t="s">
        <v>1</v>
      </c>
      <c r="E59" s="26">
        <v>174.5</v>
      </c>
      <c r="F59" s="28" t="s">
        <v>27</v>
      </c>
    </row>
    <row r="60" spans="1:6" x14ac:dyDescent="0.25">
      <c r="A60" s="58">
        <v>47</v>
      </c>
      <c r="B60" s="35" t="s">
        <v>112</v>
      </c>
      <c r="C60" s="27" t="s">
        <v>113</v>
      </c>
      <c r="D60" s="29" t="s">
        <v>1</v>
      </c>
      <c r="E60" s="26">
        <v>60</v>
      </c>
      <c r="F60" s="28" t="s">
        <v>114</v>
      </c>
    </row>
    <row r="61" spans="1:6" x14ac:dyDescent="0.25">
      <c r="A61" s="25">
        <v>48</v>
      </c>
      <c r="B61" s="35" t="s">
        <v>49</v>
      </c>
      <c r="C61" s="29">
        <v>38016445738</v>
      </c>
      <c r="D61" s="25" t="s">
        <v>1</v>
      </c>
      <c r="E61" s="26">
        <v>670.88</v>
      </c>
      <c r="F61" s="28" t="s">
        <v>27</v>
      </c>
    </row>
    <row r="62" spans="1:6" x14ac:dyDescent="0.25">
      <c r="A62" s="25">
        <v>49</v>
      </c>
      <c r="B62" s="35" t="s">
        <v>50</v>
      </c>
      <c r="C62" s="27" t="s">
        <v>51</v>
      </c>
      <c r="D62" s="29" t="s">
        <v>1</v>
      </c>
      <c r="E62" s="26">
        <v>288.45</v>
      </c>
      <c r="F62" s="28" t="s">
        <v>27</v>
      </c>
    </row>
    <row r="63" spans="1:6" x14ac:dyDescent="0.25">
      <c r="A63" s="25">
        <v>50</v>
      </c>
      <c r="B63" s="35" t="s">
        <v>50</v>
      </c>
      <c r="C63" s="27" t="s">
        <v>51</v>
      </c>
      <c r="D63" s="29" t="s">
        <v>1</v>
      </c>
      <c r="E63" s="26">
        <v>257.13</v>
      </c>
      <c r="F63" s="28" t="s">
        <v>27</v>
      </c>
    </row>
    <row r="64" spans="1:6" x14ac:dyDescent="0.25">
      <c r="A64" s="58">
        <v>51</v>
      </c>
      <c r="B64" s="35" t="s">
        <v>52</v>
      </c>
      <c r="C64" s="27" t="s">
        <v>53</v>
      </c>
      <c r="D64" s="29" t="s">
        <v>54</v>
      </c>
      <c r="E64" s="26">
        <v>228.38</v>
      </c>
      <c r="F64" s="28" t="s">
        <v>27</v>
      </c>
    </row>
    <row r="65" spans="1:6" x14ac:dyDescent="0.25">
      <c r="A65" s="25">
        <v>52</v>
      </c>
      <c r="B65" s="35" t="s">
        <v>52</v>
      </c>
      <c r="C65" s="27" t="s">
        <v>53</v>
      </c>
      <c r="D65" s="29" t="s">
        <v>54</v>
      </c>
      <c r="E65" s="26">
        <v>754.95</v>
      </c>
      <c r="F65" s="28" t="s">
        <v>27</v>
      </c>
    </row>
    <row r="66" spans="1:6" x14ac:dyDescent="0.25">
      <c r="A66" s="25">
        <v>53</v>
      </c>
      <c r="B66" s="35" t="s">
        <v>52</v>
      </c>
      <c r="C66" s="27" t="s">
        <v>53</v>
      </c>
      <c r="D66" s="29" t="s">
        <v>54</v>
      </c>
      <c r="E66" s="26">
        <v>76.13</v>
      </c>
      <c r="F66" s="28" t="s">
        <v>27</v>
      </c>
    </row>
    <row r="67" spans="1:6" x14ac:dyDescent="0.25">
      <c r="A67" s="25">
        <v>54</v>
      </c>
      <c r="B67" s="35" t="s">
        <v>52</v>
      </c>
      <c r="C67" s="27" t="s">
        <v>53</v>
      </c>
      <c r="D67" s="29" t="s">
        <v>54</v>
      </c>
      <c r="E67" s="26">
        <v>640.5</v>
      </c>
      <c r="F67" s="28" t="s">
        <v>27</v>
      </c>
    </row>
    <row r="68" spans="1:6" x14ac:dyDescent="0.25">
      <c r="A68" s="58">
        <v>55</v>
      </c>
      <c r="B68" s="35" t="s">
        <v>115</v>
      </c>
      <c r="C68" s="27" t="s">
        <v>116</v>
      </c>
      <c r="D68" s="29" t="s">
        <v>1</v>
      </c>
      <c r="E68" s="26">
        <v>168.75</v>
      </c>
      <c r="F68" s="28" t="s">
        <v>66</v>
      </c>
    </row>
    <row r="69" spans="1:6" x14ac:dyDescent="0.25">
      <c r="A69" s="25">
        <v>56</v>
      </c>
      <c r="B69" s="35" t="s">
        <v>117</v>
      </c>
      <c r="C69" s="27" t="s">
        <v>118</v>
      </c>
      <c r="D69" s="29" t="s">
        <v>119</v>
      </c>
      <c r="E69" s="26">
        <v>189.65</v>
      </c>
      <c r="F69" s="28" t="s">
        <v>120</v>
      </c>
    </row>
    <row r="70" spans="1:6" x14ac:dyDescent="0.25">
      <c r="A70" s="25">
        <v>57</v>
      </c>
      <c r="B70" s="35" t="s">
        <v>121</v>
      </c>
      <c r="C70" s="27" t="s">
        <v>122</v>
      </c>
      <c r="D70" s="29" t="s">
        <v>1</v>
      </c>
      <c r="E70" s="39">
        <v>119.73</v>
      </c>
      <c r="F70" s="28" t="s">
        <v>85</v>
      </c>
    </row>
    <row r="71" spans="1:6" x14ac:dyDescent="0.25">
      <c r="A71" s="25">
        <v>58</v>
      </c>
      <c r="B71" s="35" t="s">
        <v>123</v>
      </c>
      <c r="C71" s="27" t="s">
        <v>125</v>
      </c>
      <c r="D71" s="29" t="s">
        <v>124</v>
      </c>
      <c r="E71" s="26">
        <v>1024</v>
      </c>
      <c r="F71" s="28" t="s">
        <v>27</v>
      </c>
    </row>
    <row r="72" spans="1:6" x14ac:dyDescent="0.25">
      <c r="A72" s="58">
        <v>59</v>
      </c>
      <c r="B72" s="35" t="s">
        <v>43</v>
      </c>
      <c r="C72" s="27">
        <v>44138062462</v>
      </c>
      <c r="D72" s="29" t="s">
        <v>44</v>
      </c>
      <c r="E72" s="26">
        <v>312.04000000000002</v>
      </c>
      <c r="F72" s="28" t="s">
        <v>27</v>
      </c>
    </row>
    <row r="73" spans="1:6" x14ac:dyDescent="0.25">
      <c r="A73" s="25">
        <v>60</v>
      </c>
      <c r="B73" s="35" t="s">
        <v>126</v>
      </c>
      <c r="C73" s="27" t="s">
        <v>127</v>
      </c>
      <c r="D73" s="29" t="s">
        <v>128</v>
      </c>
      <c r="E73" s="26">
        <v>31.99</v>
      </c>
      <c r="F73" s="28" t="s">
        <v>85</v>
      </c>
    </row>
    <row r="74" spans="1:6" x14ac:dyDescent="0.25">
      <c r="A74" s="25">
        <v>61</v>
      </c>
      <c r="B74" s="38" t="s">
        <v>132</v>
      </c>
      <c r="C74" s="36" t="s">
        <v>129</v>
      </c>
      <c r="D74" s="37" t="s">
        <v>1</v>
      </c>
      <c r="E74" s="39">
        <v>18.5</v>
      </c>
      <c r="F74" s="28" t="s">
        <v>85</v>
      </c>
    </row>
    <row r="75" spans="1:6" x14ac:dyDescent="0.25">
      <c r="A75" s="25">
        <v>62</v>
      </c>
      <c r="B75" s="35" t="s">
        <v>133</v>
      </c>
      <c r="C75" s="27" t="s">
        <v>130</v>
      </c>
      <c r="D75" s="29" t="s">
        <v>1</v>
      </c>
      <c r="E75" s="26">
        <v>6.49</v>
      </c>
      <c r="F75" s="28" t="s">
        <v>85</v>
      </c>
    </row>
    <row r="76" spans="1:6" x14ac:dyDescent="0.25">
      <c r="A76" s="58">
        <v>63</v>
      </c>
      <c r="B76" s="63" t="s">
        <v>131</v>
      </c>
      <c r="C76" s="64" t="s">
        <v>73</v>
      </c>
      <c r="D76" s="65" t="s">
        <v>1</v>
      </c>
      <c r="E76" s="26">
        <v>119.6</v>
      </c>
      <c r="F76" s="30" t="s">
        <v>66</v>
      </c>
    </row>
    <row r="77" spans="1:6" x14ac:dyDescent="0.25">
      <c r="A77" s="48" t="s">
        <v>14</v>
      </c>
      <c r="B77" s="49"/>
      <c r="C77" s="14"/>
      <c r="D77" s="15"/>
      <c r="E77" s="17">
        <f>SUM(E11:E76)</f>
        <v>17433.300000000003</v>
      </c>
      <c r="F77" s="16"/>
    </row>
    <row r="78" spans="1:6" x14ac:dyDescent="0.25">
      <c r="B78" s="4"/>
      <c r="C78" s="8"/>
      <c r="D78" s="2"/>
      <c r="E78" s="5"/>
      <c r="F78" s="6"/>
    </row>
    <row r="79" spans="1:6" x14ac:dyDescent="0.25">
      <c r="B79" s="4"/>
      <c r="C79" s="8"/>
      <c r="D79" s="2"/>
      <c r="E79" s="5"/>
      <c r="F79" s="6"/>
    </row>
    <row r="80" spans="1:6" x14ac:dyDescent="0.25">
      <c r="B80" s="4"/>
      <c r="C80" s="8"/>
      <c r="D80" s="2"/>
      <c r="E80" s="5"/>
      <c r="F80" s="6"/>
    </row>
    <row r="81" spans="2:6" x14ac:dyDescent="0.25">
      <c r="B81" s="4"/>
      <c r="C81" s="8"/>
      <c r="D81" s="2"/>
      <c r="E81" s="5"/>
      <c r="F81" s="6"/>
    </row>
    <row r="82" spans="2:6" x14ac:dyDescent="0.25">
      <c r="B82" s="4"/>
      <c r="C82" s="8"/>
      <c r="D82" s="2"/>
      <c r="E82" s="5"/>
      <c r="F82" s="6"/>
    </row>
    <row r="83" spans="2:6" x14ac:dyDescent="0.25">
      <c r="B83" s="4"/>
      <c r="C83" s="8"/>
      <c r="D83" s="2"/>
      <c r="E83" s="5"/>
      <c r="F83" s="6"/>
    </row>
    <row r="84" spans="2:6" x14ac:dyDescent="0.25">
      <c r="B84" s="4"/>
      <c r="C84" s="8"/>
      <c r="D84" s="2"/>
      <c r="E84" s="5"/>
      <c r="F84" s="6"/>
    </row>
    <row r="85" spans="2:6" x14ac:dyDescent="0.25">
      <c r="B85" s="4"/>
      <c r="C85" s="8"/>
      <c r="D85" s="2"/>
      <c r="E85" s="5"/>
      <c r="F85" s="6"/>
    </row>
    <row r="86" spans="2:6" x14ac:dyDescent="0.25">
      <c r="B86" s="4"/>
      <c r="C86" s="8"/>
      <c r="D86" s="2"/>
      <c r="E86" s="5"/>
      <c r="F86" s="6"/>
    </row>
    <row r="87" spans="2:6" x14ac:dyDescent="0.25">
      <c r="B87" s="4"/>
      <c r="C87" s="8"/>
      <c r="D87" s="2"/>
      <c r="E87" s="5"/>
      <c r="F87" s="6"/>
    </row>
    <row r="88" spans="2:6" x14ac:dyDescent="0.25">
      <c r="B88" s="4"/>
      <c r="C88" s="8"/>
      <c r="D88" s="2"/>
      <c r="E88" s="5"/>
      <c r="F88" s="6"/>
    </row>
    <row r="89" spans="2:6" x14ac:dyDescent="0.25">
      <c r="B89" s="4"/>
      <c r="C89" s="8"/>
      <c r="D89" s="2"/>
      <c r="E89" s="5"/>
      <c r="F89" s="6"/>
    </row>
    <row r="90" spans="2:6" x14ac:dyDescent="0.25">
      <c r="B90" s="4"/>
      <c r="C90" s="8"/>
      <c r="D90" s="2"/>
      <c r="E90" s="5"/>
      <c r="F90" s="6"/>
    </row>
    <row r="91" spans="2:6" x14ac:dyDescent="0.25">
      <c r="B91" s="4"/>
      <c r="C91" s="8"/>
      <c r="D91" s="2"/>
      <c r="E91" s="5"/>
      <c r="F91" s="6"/>
    </row>
    <row r="92" spans="2:6" x14ac:dyDescent="0.25">
      <c r="B92" s="4"/>
      <c r="C92" s="8"/>
      <c r="D92" s="2"/>
      <c r="E92" s="5"/>
      <c r="F92" s="6"/>
    </row>
    <row r="93" spans="2:6" x14ac:dyDescent="0.25">
      <c r="B93" s="4"/>
      <c r="C93" s="8"/>
      <c r="D93" s="2"/>
      <c r="E93" s="5"/>
      <c r="F93" s="6"/>
    </row>
    <row r="94" spans="2:6" x14ac:dyDescent="0.25">
      <c r="B94" s="4"/>
      <c r="C94" s="8"/>
      <c r="D94" s="2"/>
      <c r="E94" s="5"/>
      <c r="F94" s="6"/>
    </row>
    <row r="95" spans="2:6" x14ac:dyDescent="0.25">
      <c r="B95" s="4"/>
      <c r="C95" s="8"/>
      <c r="D95" s="2"/>
      <c r="E95" s="5"/>
      <c r="F95" s="6"/>
    </row>
    <row r="96" spans="2:6" x14ac:dyDescent="0.25">
      <c r="B96" s="4"/>
      <c r="C96" s="8"/>
      <c r="D96" s="2"/>
      <c r="E96" s="5"/>
      <c r="F96" s="6"/>
    </row>
    <row r="97" spans="2:6" x14ac:dyDescent="0.25">
      <c r="B97" s="4"/>
      <c r="C97" s="8"/>
      <c r="D97" s="2"/>
      <c r="E97" s="5"/>
      <c r="F97" s="6"/>
    </row>
    <row r="98" spans="2:6" x14ac:dyDescent="0.25">
      <c r="B98" s="4"/>
      <c r="C98" s="8"/>
      <c r="D98" s="2"/>
      <c r="E98" s="5"/>
      <c r="F98" s="6"/>
    </row>
    <row r="99" spans="2:6" x14ac:dyDescent="0.25">
      <c r="B99" s="4"/>
      <c r="C99" s="8"/>
      <c r="D99" s="2"/>
      <c r="E99" s="5"/>
      <c r="F99" s="6"/>
    </row>
    <row r="100" spans="2:6" x14ac:dyDescent="0.25">
      <c r="B100" s="4"/>
      <c r="C100" s="8"/>
      <c r="D100" s="2"/>
      <c r="E100" s="5"/>
      <c r="F100" s="6"/>
    </row>
    <row r="101" spans="2:6" x14ac:dyDescent="0.25">
      <c r="B101" s="4"/>
      <c r="C101" s="8"/>
      <c r="D101" s="2"/>
      <c r="E101" s="5"/>
      <c r="F101" s="6"/>
    </row>
    <row r="102" spans="2:6" x14ac:dyDescent="0.25">
      <c r="B102" s="4"/>
      <c r="C102" s="8"/>
      <c r="D102" s="2"/>
      <c r="E102" s="5"/>
      <c r="F102" s="6"/>
    </row>
    <row r="103" spans="2:6" x14ac:dyDescent="0.25">
      <c r="B103" s="4"/>
      <c r="C103" s="8"/>
      <c r="D103" s="2"/>
      <c r="E103" s="5"/>
      <c r="F103" s="6"/>
    </row>
    <row r="104" spans="2:6" x14ac:dyDescent="0.25">
      <c r="B104" s="4"/>
      <c r="C104" s="8"/>
      <c r="D104" s="2"/>
      <c r="E104" s="5"/>
      <c r="F104" s="6"/>
    </row>
    <row r="105" spans="2:6" x14ac:dyDescent="0.25">
      <c r="B105" s="4"/>
      <c r="C105" s="8"/>
      <c r="D105" s="2"/>
      <c r="E105" s="5"/>
      <c r="F105" s="6"/>
    </row>
    <row r="106" spans="2:6" x14ac:dyDescent="0.25">
      <c r="B106" s="4"/>
      <c r="C106" s="8"/>
      <c r="D106" s="2"/>
      <c r="E106" s="5"/>
      <c r="F106" s="6"/>
    </row>
    <row r="107" spans="2:6" x14ac:dyDescent="0.25">
      <c r="B107" s="4"/>
      <c r="C107" s="8"/>
      <c r="D107" s="2"/>
      <c r="E107" s="5"/>
      <c r="F107" s="6"/>
    </row>
    <row r="108" spans="2:6" x14ac:dyDescent="0.25">
      <c r="B108" s="4"/>
      <c r="C108" s="8"/>
      <c r="D108" s="2"/>
      <c r="E108" s="5"/>
      <c r="F108" s="6"/>
    </row>
    <row r="109" spans="2:6" x14ac:dyDescent="0.25">
      <c r="B109" s="4"/>
      <c r="C109" s="8"/>
      <c r="D109" s="2"/>
      <c r="E109" s="5"/>
      <c r="F109" s="6"/>
    </row>
    <row r="110" spans="2:6" x14ac:dyDescent="0.25">
      <c r="B110" s="4"/>
      <c r="C110" s="8"/>
      <c r="D110" s="2"/>
      <c r="E110" s="5"/>
      <c r="F110" s="6"/>
    </row>
    <row r="111" spans="2:6" x14ac:dyDescent="0.25">
      <c r="B111" s="4"/>
      <c r="C111" s="8"/>
      <c r="D111" s="2"/>
      <c r="E111" s="5"/>
      <c r="F111" s="6"/>
    </row>
    <row r="112" spans="2:6" x14ac:dyDescent="0.25">
      <c r="B112" s="4"/>
      <c r="C112" s="8"/>
      <c r="D112" s="2"/>
      <c r="E112" s="5"/>
      <c r="F112" s="6"/>
    </row>
    <row r="113" spans="2:6" x14ac:dyDescent="0.25">
      <c r="B113" s="4"/>
      <c r="C113" s="8"/>
      <c r="D113" s="2"/>
      <c r="E113" s="5"/>
      <c r="F113" s="6"/>
    </row>
    <row r="114" spans="2:6" x14ac:dyDescent="0.25">
      <c r="B114" s="4"/>
      <c r="C114" s="8"/>
      <c r="D114" s="2"/>
      <c r="E114" s="5"/>
      <c r="F114" s="6"/>
    </row>
    <row r="115" spans="2:6" x14ac:dyDescent="0.25">
      <c r="B115" s="4"/>
      <c r="C115" s="8"/>
      <c r="D115" s="2"/>
      <c r="E115" s="5"/>
      <c r="F115" s="4"/>
    </row>
    <row r="116" spans="2:6" x14ac:dyDescent="0.25">
      <c r="B116" s="4"/>
      <c r="C116" s="8"/>
      <c r="D116" s="2"/>
      <c r="E116" s="5"/>
      <c r="F116" s="4"/>
    </row>
    <row r="117" spans="2:6" x14ac:dyDescent="0.25">
      <c r="B117" s="4"/>
      <c r="C117" s="8"/>
      <c r="D117" s="2"/>
      <c r="E117" s="5"/>
      <c r="F117" s="4"/>
    </row>
    <row r="118" spans="2:6" x14ac:dyDescent="0.25">
      <c r="B118" s="4"/>
      <c r="C118" s="8"/>
      <c r="D118" s="2"/>
      <c r="E118" s="5"/>
      <c r="F118" s="4"/>
    </row>
    <row r="119" spans="2:6" x14ac:dyDescent="0.25">
      <c r="B119" s="4"/>
      <c r="C119" s="8"/>
      <c r="D119" s="2"/>
      <c r="E119" s="5"/>
      <c r="F119" s="4"/>
    </row>
    <row r="120" spans="2:6" x14ac:dyDescent="0.25">
      <c r="B120" s="4"/>
      <c r="C120" s="8"/>
      <c r="D120" s="2"/>
      <c r="E120" s="5"/>
      <c r="F120" s="4"/>
    </row>
  </sheetData>
  <mergeCells count="19">
    <mergeCell ref="C54:C55"/>
    <mergeCell ref="D54:D55"/>
    <mergeCell ref="E54:E55"/>
    <mergeCell ref="A77:B77"/>
    <mergeCell ref="B8:F8"/>
    <mergeCell ref="D9:E9"/>
    <mergeCell ref="A9:C9"/>
    <mergeCell ref="A42:A43"/>
    <mergeCell ref="B42:B43"/>
    <mergeCell ref="C42:C43"/>
    <mergeCell ref="D42:D43"/>
    <mergeCell ref="E42:E43"/>
    <mergeCell ref="A44:A45"/>
    <mergeCell ref="B44:B45"/>
    <mergeCell ref="C44:C45"/>
    <mergeCell ref="D44:D45"/>
    <mergeCell ref="E44:E45"/>
    <mergeCell ref="A54:A55"/>
    <mergeCell ref="B54:B55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2026_PLAĆE</vt:lpstr>
      <vt:lpstr>2026_URE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Svat</dc:creator>
  <cp:lastModifiedBy>Ana Svat</cp:lastModifiedBy>
  <cp:lastPrinted>2025-05-29T09:42:17Z</cp:lastPrinted>
  <dcterms:created xsi:type="dcterms:W3CDTF">2024-02-15T11:50:32Z</dcterms:created>
  <dcterms:modified xsi:type="dcterms:W3CDTF">2026-07-22T08:17:42Z</dcterms:modified>
</cp:coreProperties>
</file>